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KLASIČNI MARATONI  (tab)" sheetId="1" r:id="rId1"/>
    <sheet name="SVI MARATONI (prosjek)" sheetId="2" r:id="rId2"/>
    <sheet name="SVI MARATONI (mjesta)" sheetId="3" r:id="rId3"/>
    <sheet name="TOP 100" sheetId="4" r:id="rId4"/>
    <sheet name="MARATONI 99" sheetId="5" r:id="rId5"/>
    <sheet name="MARATONI  09" sheetId="6" r:id="rId6"/>
    <sheet name="DIJAGRAMI" sheetId="7" r:id="rId7"/>
    <sheet name="DESTINACIJE - karta" sheetId="8" r:id="rId8"/>
    <sheet name="Ultramaratoni" sheetId="9" r:id="rId9"/>
    <sheet name="Polumaratoni" sheetId="10" r:id="rId10"/>
    <sheet name="Sheet8" sheetId="11" r:id="rId11"/>
    <sheet name="Sheet9" sheetId="12" r:id="rId12"/>
    <sheet name="Sheet10" sheetId="13" r:id="rId13"/>
    <sheet name="Sheet11" sheetId="14" r:id="rId14"/>
    <sheet name="Sheet12" sheetId="15" r:id="rId15"/>
    <sheet name="Sheet13" sheetId="16" r:id="rId16"/>
    <sheet name="Sheet14" sheetId="17" r:id="rId17"/>
    <sheet name="Sheet15" sheetId="18" r:id="rId18"/>
    <sheet name="Sheet16" sheetId="19" r:id="rId19"/>
  </sheets>
  <definedNames>
    <definedName name="_xlnm.Print_Titles" localSheetId="9">'Polumaratoni'!$1:$1</definedName>
    <definedName name="_xlnm.Print_Titles" localSheetId="1">'SVI MARATONI (prosjek)'!$1:$1</definedName>
    <definedName name="_xlnm.Print_Titles" localSheetId="8">'Ultramaratoni'!$1:$1</definedName>
  </definedNames>
  <calcPr fullCalcOnLoad="1"/>
</workbook>
</file>

<file path=xl/sharedStrings.xml><?xml version="1.0" encoding="utf-8"?>
<sst xmlns="http://schemas.openxmlformats.org/spreadsheetml/2006/main" count="1311" uniqueCount="550">
  <si>
    <t>No</t>
  </si>
  <si>
    <t>DRŽAVA</t>
  </si>
  <si>
    <t>GRAD</t>
  </si>
  <si>
    <t>UKUPNO</t>
  </si>
  <si>
    <t>SVEUKUPNO</t>
  </si>
  <si>
    <t>FIRENZE</t>
  </si>
  <si>
    <t>VIGARANO</t>
  </si>
  <si>
    <t>ROMA CITY</t>
  </si>
  <si>
    <t>LAMONE</t>
  </si>
  <si>
    <t>ALTO ADIGE</t>
  </si>
  <si>
    <t>REGGIO EMILIA</t>
  </si>
  <si>
    <t>ITALIA</t>
  </si>
  <si>
    <t>LUOGHI VERDIANI</t>
  </si>
  <si>
    <t>VEDELAGO</t>
  </si>
  <si>
    <t>CARPI</t>
  </si>
  <si>
    <t>GORIZIA</t>
  </si>
  <si>
    <t>RAVENNA</t>
  </si>
  <si>
    <t>TORINO</t>
  </si>
  <si>
    <t>MUGELLO</t>
  </si>
  <si>
    <t>PRATO</t>
  </si>
  <si>
    <t>PADOVA</t>
  </si>
  <si>
    <t>TRIESTE</t>
  </si>
  <si>
    <t>TREVISO</t>
  </si>
  <si>
    <t xml:space="preserve">PLITVICE </t>
  </si>
  <si>
    <t>VINKOVCI</t>
  </si>
  <si>
    <t>ZAGREB</t>
  </si>
  <si>
    <t>HRVATSKA</t>
  </si>
  <si>
    <t>LIPIK</t>
  </si>
  <si>
    <t>UGLJAN-PAŠMAN</t>
  </si>
  <si>
    <t>FUŽINE</t>
  </si>
  <si>
    <t>ROVINJ</t>
  </si>
  <si>
    <t>VIŠNJAN</t>
  </si>
  <si>
    <t>RADENCI</t>
  </si>
  <si>
    <t>SLOVENIJA</t>
  </si>
  <si>
    <t>CELJE</t>
  </si>
  <si>
    <t>LJUBLJANA</t>
  </si>
  <si>
    <t>MEŽICA</t>
  </si>
  <si>
    <t>AUSTRIA</t>
  </si>
  <si>
    <t>KLAGENFURT</t>
  </si>
  <si>
    <t>VIENNA CITY</t>
  </si>
  <si>
    <t>GRAZ</t>
  </si>
  <si>
    <t>ČEŠKA</t>
  </si>
  <si>
    <t>PRAGUE</t>
  </si>
  <si>
    <t>NJEMAČKA</t>
  </si>
  <si>
    <t>MUNCHEN</t>
  </si>
  <si>
    <t>NIZOZEMSKA</t>
  </si>
  <si>
    <t>AMSTERDAM</t>
  </si>
  <si>
    <t>MAĐARSKA</t>
  </si>
  <si>
    <t>BUDAPEST</t>
  </si>
  <si>
    <t>UKUPNO:</t>
  </si>
  <si>
    <t>DATUM</t>
  </si>
  <si>
    <t>MARATON</t>
  </si>
  <si>
    <t>VRIJEME</t>
  </si>
  <si>
    <t>03.12.95.</t>
  </si>
  <si>
    <t>12.03.00.</t>
  </si>
  <si>
    <t>03.03.96.</t>
  </si>
  <si>
    <t>26.03.00.</t>
  </si>
  <si>
    <t>14.04.96.</t>
  </si>
  <si>
    <t>30.04.00.</t>
  </si>
  <si>
    <t>05.05.96.</t>
  </si>
  <si>
    <t>07.05.00.</t>
  </si>
  <si>
    <t>19.05.96.</t>
  </si>
  <si>
    <t>18.06.00.</t>
  </si>
  <si>
    <t>PLITVICE (vr 360 m)</t>
  </si>
  <si>
    <t>25.06.96.</t>
  </si>
  <si>
    <t>CELJE (vr 550 m)</t>
  </si>
  <si>
    <t>25.06.00.</t>
  </si>
  <si>
    <t>22.09.96.</t>
  </si>
  <si>
    <t>08.07.00.</t>
  </si>
  <si>
    <t>MEŽICA (vr 950 m)</t>
  </si>
  <si>
    <t>29.09.96.</t>
  </si>
  <si>
    <t>PLITVICE (vr 300 m)</t>
  </si>
  <si>
    <t>20.08.00.</t>
  </si>
  <si>
    <t>SLJEME (vr 1000 m)</t>
  </si>
  <si>
    <t>03.11.96.</t>
  </si>
  <si>
    <t>08.10.00.</t>
  </si>
  <si>
    <t>01.12.96.</t>
  </si>
  <si>
    <t>22.10.00.</t>
  </si>
  <si>
    <t>15.12.96.</t>
  </si>
  <si>
    <t>19.11.00.</t>
  </si>
  <si>
    <t>02.03.97.</t>
  </si>
  <si>
    <t>10.12.00.</t>
  </si>
  <si>
    <t>16.03.97.</t>
  </si>
  <si>
    <t>06.05.01.</t>
  </si>
  <si>
    <t>06.04.97.</t>
  </si>
  <si>
    <t>17.06.01.</t>
  </si>
  <si>
    <t>20.04.97.</t>
  </si>
  <si>
    <t>25.06.01.</t>
  </si>
  <si>
    <t>03.05.97.</t>
  </si>
  <si>
    <t>19.08.01.</t>
  </si>
  <si>
    <t>17.05.97.</t>
  </si>
  <si>
    <t>16.09.01.</t>
  </si>
  <si>
    <t>25.05.97.</t>
  </si>
  <si>
    <t>29.09.01.</t>
  </si>
  <si>
    <t>22.06.97.</t>
  </si>
  <si>
    <t>14.10.01.</t>
  </si>
  <si>
    <t>25.06.97.</t>
  </si>
  <si>
    <t>CELJE (vr 250 m)</t>
  </si>
  <si>
    <t>28.10.01.</t>
  </si>
  <si>
    <t>23.08.97.</t>
  </si>
  <si>
    <t>18.11.01.</t>
  </si>
  <si>
    <t>12.10.97.</t>
  </si>
  <si>
    <t>17.03.02.</t>
  </si>
  <si>
    <t>26.10.97.</t>
  </si>
  <si>
    <t>21.04.02.</t>
  </si>
  <si>
    <t>01.03.98.</t>
  </si>
  <si>
    <t>05.05.02.</t>
  </si>
  <si>
    <t>22.03.98.</t>
  </si>
  <si>
    <t>18.05.02.</t>
  </si>
  <si>
    <t>26.04.98.</t>
  </si>
  <si>
    <t>25.05.02.</t>
  </si>
  <si>
    <t>24.05.98.</t>
  </si>
  <si>
    <t>08.06.02.</t>
  </si>
  <si>
    <t>21.06.98.</t>
  </si>
  <si>
    <t>25.08.02.</t>
  </si>
  <si>
    <t>25.06.98.</t>
  </si>
  <si>
    <t>21.09.02.</t>
  </si>
  <si>
    <t>11.10.98.</t>
  </si>
  <si>
    <t>22.09.02.</t>
  </si>
  <si>
    <t>25.10.98.</t>
  </si>
  <si>
    <t>29.09.02.</t>
  </si>
  <si>
    <t>29.11.98.</t>
  </si>
  <si>
    <t>13.10.02.</t>
  </si>
  <si>
    <t>13.12.98.</t>
  </si>
  <si>
    <t>27.10.02.</t>
  </si>
  <si>
    <t>28.02.99.</t>
  </si>
  <si>
    <t>17.11.02.</t>
  </si>
  <si>
    <t>14.03.99.</t>
  </si>
  <si>
    <t>15.12.02.</t>
  </si>
  <si>
    <t>28.03.99.</t>
  </si>
  <si>
    <t>23.02.03.</t>
  </si>
  <si>
    <t>VERDI</t>
  </si>
  <si>
    <t>11.04.99.</t>
  </si>
  <si>
    <t>16.03.03.</t>
  </si>
  <si>
    <t>25.04.99.</t>
  </si>
  <si>
    <t>27.04.03.</t>
  </si>
  <si>
    <t>15.05.99.</t>
  </si>
  <si>
    <t>04.05.03.</t>
  </si>
  <si>
    <t>20.06.99.</t>
  </si>
  <si>
    <t>17.05.03.</t>
  </si>
  <si>
    <t>25.06.99.</t>
  </si>
  <si>
    <t>07.06.03.</t>
  </si>
  <si>
    <t>11.08.99.</t>
  </si>
  <si>
    <t>2. SVI ZAGREB</t>
  </si>
  <si>
    <t>31.08.03.</t>
  </si>
  <si>
    <t>SLJEME (vr 1300 m)</t>
  </si>
  <si>
    <t>14.08.99.</t>
  </si>
  <si>
    <t>20.09.03.</t>
  </si>
  <si>
    <t>04.09.99.</t>
  </si>
  <si>
    <t>12.10.03.</t>
  </si>
  <si>
    <t>03.10.99.</t>
  </si>
  <si>
    <t>26.10.03.</t>
  </si>
  <si>
    <t>10.10.99.</t>
  </si>
  <si>
    <t>29.02.04.</t>
  </si>
  <si>
    <t>17.10.99.</t>
  </si>
  <si>
    <t>14.03.04.</t>
  </si>
  <si>
    <t>24.10.99.</t>
  </si>
  <si>
    <t>04.04.04.</t>
  </si>
  <si>
    <t>14.11.99.</t>
  </si>
  <si>
    <t>05.06.04.</t>
  </si>
  <si>
    <t>12.12.99.</t>
  </si>
  <si>
    <t>29.08.04.</t>
  </si>
  <si>
    <t>18.09.04.</t>
  </si>
  <si>
    <t>10.10.04.</t>
  </si>
  <si>
    <t xml:space="preserve">24.10.04. </t>
  </si>
  <si>
    <t>28.11.04.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</si>
  <si>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</si>
  <si>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</si>
  <si>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</si>
  <si>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</si>
  <si>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</si>
  <si>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</si>
  <si>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</si>
  <si>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</si>
  <si>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</si>
  <si>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</si>
  <si>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</si>
  <si>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-</t>
  </si>
  <si>
    <t>ZAGREB (SVI)</t>
  </si>
  <si>
    <t>ZAGREB (Sljeme)</t>
  </si>
  <si>
    <t>PROSJEK:</t>
  </si>
  <si>
    <t>REZULTAT</t>
  </si>
  <si>
    <t>3:00&lt;T&lt;3:05</t>
  </si>
  <si>
    <t>3:05&lt;T&lt;3:10</t>
  </si>
  <si>
    <t>3:10&lt;T&lt;3:15</t>
  </si>
  <si>
    <t>3:15&lt;T&lt;3:20</t>
  </si>
  <si>
    <t>3:20&lt;T&lt;3:25</t>
  </si>
  <si>
    <t>3:25&lt;T&lt;3:30</t>
  </si>
  <si>
    <t>BROJ MARATONA</t>
  </si>
  <si>
    <t>T&lt;2:50</t>
  </si>
  <si>
    <t>SPLIT</t>
  </si>
  <si>
    <t>06.03.05.</t>
  </si>
  <si>
    <t>03.04.05.</t>
  </si>
  <si>
    <t>08.05.05.</t>
  </si>
  <si>
    <t>04.06.05.</t>
  </si>
  <si>
    <t>28.08.05.</t>
  </si>
  <si>
    <t>POREČ</t>
  </si>
  <si>
    <t>POREČ (vr 300m)</t>
  </si>
  <si>
    <t>17.09.05.</t>
  </si>
  <si>
    <t>11.09.05.</t>
  </si>
  <si>
    <t>24.09.05.</t>
  </si>
  <si>
    <t>ORAHOVICA</t>
  </si>
  <si>
    <t>04.12.05.</t>
  </si>
  <si>
    <t>MILANO</t>
  </si>
  <si>
    <t>12.03.06.</t>
  </si>
  <si>
    <t>2006.</t>
  </si>
  <si>
    <t>2007.</t>
  </si>
  <si>
    <t>2008.</t>
  </si>
  <si>
    <t>17.04.06.</t>
  </si>
  <si>
    <t>20.05.06.</t>
  </si>
  <si>
    <t>SCANDIANO</t>
  </si>
  <si>
    <t>09.06.06.</t>
  </si>
  <si>
    <t>24.09.06.</t>
  </si>
  <si>
    <t>29.10.06.</t>
  </si>
  <si>
    <t>VERONA</t>
  </si>
  <si>
    <t>26.11.06.</t>
  </si>
  <si>
    <t>25.02.07.</t>
  </si>
  <si>
    <t>11.03.07.</t>
  </si>
  <si>
    <t>FERRARA</t>
  </si>
  <si>
    <t>25.03.07.</t>
  </si>
  <si>
    <t>22.09.07.</t>
  </si>
  <si>
    <t>30.09.07.</t>
  </si>
  <si>
    <t>14.10.07.</t>
  </si>
  <si>
    <t>10.12.06.</t>
  </si>
  <si>
    <t>28.10.07.</t>
  </si>
  <si>
    <t>09.12.07.</t>
  </si>
  <si>
    <t>09.03.08.</t>
  </si>
  <si>
    <t>30.03.08.</t>
  </si>
  <si>
    <t>27.02.05.</t>
  </si>
  <si>
    <t>27.04.08.</t>
  </si>
  <si>
    <t>04.05.08.</t>
  </si>
  <si>
    <t>17.05.08.</t>
  </si>
  <si>
    <t>07.06.08.</t>
  </si>
  <si>
    <t>JESOLO</t>
  </si>
  <si>
    <t>LJUBLJANA (EP)</t>
  </si>
  <si>
    <t>2009.</t>
  </si>
  <si>
    <t>2010.</t>
  </si>
  <si>
    <t>03.08.08.</t>
  </si>
  <si>
    <t>06.09.08.</t>
  </si>
  <si>
    <t>POREČ (vr 200m)</t>
  </si>
  <si>
    <t>14.09.08.</t>
  </si>
  <si>
    <t>20.09.08.</t>
  </si>
  <si>
    <t>05.10.08.</t>
  </si>
  <si>
    <t>12.10.08.</t>
  </si>
  <si>
    <t>26.10.08.</t>
  </si>
  <si>
    <t>09.11.08.</t>
  </si>
  <si>
    <t>RAVENA</t>
  </si>
  <si>
    <t>14.12.08.</t>
  </si>
  <si>
    <t>22.02.09.</t>
  </si>
  <si>
    <t>08.03.09.</t>
  </si>
  <si>
    <t>29.03.09.</t>
  </si>
  <si>
    <t>26.04.09.</t>
  </si>
  <si>
    <t>03.05.09.</t>
  </si>
  <si>
    <t>16.05.09.</t>
  </si>
  <si>
    <t>23.05.09.</t>
  </si>
  <si>
    <t>30.08.09.</t>
  </si>
  <si>
    <t>19.09.09.</t>
  </si>
  <si>
    <t>11.10.09.</t>
  </si>
  <si>
    <t>25.10.09.</t>
  </si>
  <si>
    <t>08.11.09.</t>
  </si>
  <si>
    <t>13.12.09.</t>
  </si>
  <si>
    <t>25.04.10.</t>
  </si>
  <si>
    <t>15.05.10.</t>
  </si>
  <si>
    <t>18.09.10.</t>
  </si>
  <si>
    <t>2011.</t>
  </si>
  <si>
    <t>2012.</t>
  </si>
  <si>
    <t>2013.</t>
  </si>
  <si>
    <t>17.09.11.</t>
  </si>
  <si>
    <t>09.10.11.</t>
  </si>
  <si>
    <t>23.10.11.</t>
  </si>
  <si>
    <t>06.11.11.</t>
  </si>
  <si>
    <t>27.11.11.</t>
  </si>
  <si>
    <t>CRIKVENICA</t>
  </si>
  <si>
    <t>18.12.11.</t>
  </si>
  <si>
    <t>PISA</t>
  </si>
  <si>
    <t>26.02.12.</t>
  </si>
  <si>
    <t>11.03.12.</t>
  </si>
  <si>
    <t>BRESCIA</t>
  </si>
  <si>
    <t>25.03.12.</t>
  </si>
  <si>
    <t>22.04.12.</t>
  </si>
  <si>
    <t>19.05.12.</t>
  </si>
  <si>
    <t>PLITVICE</t>
  </si>
  <si>
    <t>02.06.12.</t>
  </si>
  <si>
    <t>FORLI</t>
  </si>
  <si>
    <t>16.09.12.</t>
  </si>
  <si>
    <t>30.09.12.</t>
  </si>
  <si>
    <t>02.12.12.</t>
  </si>
  <si>
    <t>09.12.12.</t>
  </si>
  <si>
    <t>16.12.12.</t>
  </si>
  <si>
    <t>PIACENZA</t>
  </si>
  <si>
    <t>03.03.13.</t>
  </si>
  <si>
    <t>24.03.13.</t>
  </si>
  <si>
    <t>VIGARANO-FERRARA</t>
  </si>
  <si>
    <t>VIGAR-FERRARA</t>
  </si>
  <si>
    <t>07.04.13.</t>
  </si>
  <si>
    <t>21.04.13.</t>
  </si>
  <si>
    <t>01.05.13</t>
  </si>
  <si>
    <t>GORIČAN</t>
  </si>
  <si>
    <t>18.05.13.</t>
  </si>
  <si>
    <t>15.09.13.</t>
  </si>
  <si>
    <t>13.10.13.</t>
  </si>
  <si>
    <t>27.10.13.</t>
  </si>
  <si>
    <t>15.11.13.</t>
  </si>
  <si>
    <t>LIVORNO</t>
  </si>
  <si>
    <t xml:space="preserve">WELSCH </t>
  </si>
  <si>
    <t>WELSCH (vr 1000 m)</t>
  </si>
  <si>
    <t>Kron.</t>
  </si>
  <si>
    <t>09.03.14.</t>
  </si>
  <si>
    <t>2014.</t>
  </si>
  <si>
    <t>2015.</t>
  </si>
  <si>
    <t>30.03.14</t>
  </si>
  <si>
    <t>AQUILEIA</t>
  </si>
  <si>
    <t>RIMINI</t>
  </si>
  <si>
    <t>27.04.14.</t>
  </si>
  <si>
    <t>01.05.14.</t>
  </si>
  <si>
    <t>03.05.14.</t>
  </si>
  <si>
    <t>ZADAR</t>
  </si>
  <si>
    <t>17.05.14</t>
  </si>
  <si>
    <t>TABELA POSTIGNUTIH REZULTATA U KLASIČNOM MARATONU (42,2 km)</t>
  </si>
  <si>
    <t>01.06.14.</t>
  </si>
  <si>
    <t>30.08.14.</t>
  </si>
  <si>
    <t>ZAGREB noćni</t>
  </si>
  <si>
    <t>ZAGREB (noćni)</t>
  </si>
  <si>
    <t>07.09.14.</t>
  </si>
  <si>
    <t>BUJE Wine Run</t>
  </si>
  <si>
    <t>BUJE</t>
  </si>
  <si>
    <t xml:space="preserve">14.09.14. </t>
  </si>
  <si>
    <t>12.10.14.</t>
  </si>
  <si>
    <t>26.10.14.</t>
  </si>
  <si>
    <t>09.11.14.</t>
  </si>
  <si>
    <t>30.11.14.</t>
  </si>
  <si>
    <t>14.12.14.</t>
  </si>
  <si>
    <t>01.03.15.</t>
  </si>
  <si>
    <t>15.03.15.</t>
  </si>
  <si>
    <t>BRIJUNI</t>
  </si>
  <si>
    <t>12.04.15.</t>
  </si>
  <si>
    <t>IZOLA</t>
  </si>
  <si>
    <t>19.04.15.</t>
  </si>
  <si>
    <t>01.05.15.</t>
  </si>
  <si>
    <t>16.05.15.</t>
  </si>
  <si>
    <t>27.06.15.</t>
  </si>
  <si>
    <t>NOVI SAD</t>
  </si>
  <si>
    <t>SRBIJA</t>
  </si>
  <si>
    <t>29.08.15.</t>
  </si>
  <si>
    <t>06.09.15.</t>
  </si>
  <si>
    <t>UMAG Wine Run</t>
  </si>
  <si>
    <t>UMAG</t>
  </si>
  <si>
    <t>13.09.15.</t>
  </si>
  <si>
    <t>11.10.15.</t>
  </si>
  <si>
    <t>25.10.15.</t>
  </si>
  <si>
    <t>15.11.15.</t>
  </si>
  <si>
    <t>29.11.15.</t>
  </si>
  <si>
    <t>20.12.15.</t>
  </si>
  <si>
    <t>06.03.16.</t>
  </si>
  <si>
    <t>2016.</t>
  </si>
  <si>
    <t>13.03.16.</t>
  </si>
  <si>
    <t>10.04.16.</t>
  </si>
  <si>
    <t>PORTOROŽ</t>
  </si>
  <si>
    <t>17.04.16.</t>
  </si>
  <si>
    <t>RIJEKA</t>
  </si>
  <si>
    <t>3:30&lt;T&lt;3:35</t>
  </si>
  <si>
    <t>3:35&lt;T&lt;3:40</t>
  </si>
  <si>
    <t>08.05.16.</t>
  </si>
  <si>
    <t>27.08.16.</t>
  </si>
  <si>
    <t>11.09.16.</t>
  </si>
  <si>
    <t>25.09.16.</t>
  </si>
  <si>
    <t>09.10.16.</t>
  </si>
  <si>
    <t>20.11.16.</t>
  </si>
  <si>
    <t>2017.</t>
  </si>
  <si>
    <t>02.04.17.</t>
  </si>
  <si>
    <t>23.04.17.</t>
  </si>
  <si>
    <t>24.06.17.</t>
  </si>
  <si>
    <t>26.08.17.</t>
  </si>
  <si>
    <t>02.09.17.</t>
  </si>
  <si>
    <t>3:40&lt;T&lt;3:50</t>
  </si>
  <si>
    <t>2:50&lt;T&lt;3:00</t>
  </si>
  <si>
    <t>Zagreb</t>
  </si>
  <si>
    <t>10.09.17.</t>
  </si>
  <si>
    <t>08.10.17.</t>
  </si>
  <si>
    <t>29.10.17.</t>
  </si>
  <si>
    <t xml:space="preserve">12.11.17. </t>
  </si>
  <si>
    <t>BEOGRAD Ada</t>
  </si>
  <si>
    <t>BEOGRAD</t>
  </si>
  <si>
    <t>03.12.17.</t>
  </si>
  <si>
    <t>10.12.17.</t>
  </si>
  <si>
    <t>NOVI SAD reciklažni</t>
  </si>
  <si>
    <t>NOVI SAD rec</t>
  </si>
  <si>
    <t>T&gt;4:00</t>
  </si>
  <si>
    <t>3:50&lt;T&lt;4:00</t>
  </si>
  <si>
    <t>25.03.18.</t>
  </si>
  <si>
    <t>2018.</t>
  </si>
  <si>
    <t>2019.</t>
  </si>
  <si>
    <t>08.04.18.</t>
  </si>
  <si>
    <t>22.04.18.</t>
  </si>
  <si>
    <t>19.05.18.</t>
  </si>
  <si>
    <t xml:space="preserve">27.05.18. </t>
  </si>
  <si>
    <t>NOVI GRAD</t>
  </si>
  <si>
    <t>BiH</t>
  </si>
  <si>
    <t>23.06.18.</t>
  </si>
  <si>
    <t>12.08.18.</t>
  </si>
  <si>
    <t>CAZIN</t>
  </si>
  <si>
    <t>25.08.18.</t>
  </si>
  <si>
    <t>09.09.18.</t>
  </si>
  <si>
    <t>29.09.18.</t>
  </si>
  <si>
    <t>BANJA LUKA</t>
  </si>
  <si>
    <t>14.10.18.</t>
  </si>
  <si>
    <t>07.10.12.</t>
  </si>
  <si>
    <t>28.10.12.</t>
  </si>
  <si>
    <t>28.10.18.</t>
  </si>
  <si>
    <t>11.11.18.</t>
  </si>
  <si>
    <t>02.12.18.</t>
  </si>
  <si>
    <t>08.12.18.</t>
  </si>
  <si>
    <t>24.02.19.</t>
  </si>
  <si>
    <t>31.03.19.</t>
  </si>
  <si>
    <t>14.04.19.</t>
  </si>
  <si>
    <t>NOVI SAD noć</t>
  </si>
  <si>
    <t>ULTRAMARATON</t>
  </si>
  <si>
    <t>30.05.96.</t>
  </si>
  <si>
    <t>ČAZMA (61,3 km)</t>
  </si>
  <si>
    <t>30.05.97.</t>
  </si>
  <si>
    <t>03.08.97.</t>
  </si>
  <si>
    <t>KNIN (90 km)</t>
  </si>
  <si>
    <t>30.05.98.</t>
  </si>
  <si>
    <t>02.08.98.</t>
  </si>
  <si>
    <t>22.05.99.</t>
  </si>
  <si>
    <t>FORREST GUMP 12 h</t>
  </si>
  <si>
    <t>123 km</t>
  </si>
  <si>
    <t>20.05.00.</t>
  </si>
  <si>
    <t>131,5 km</t>
  </si>
  <si>
    <t>30.05.01.</t>
  </si>
  <si>
    <t>24.03.02.</t>
  </si>
  <si>
    <t>23.03.03.</t>
  </si>
  <si>
    <t>13.01.13.</t>
  </si>
  <si>
    <r>
      <t>BAGNACAVALLO</t>
    </r>
    <r>
      <rPr>
        <sz val="8"/>
        <rFont val="Arial CE"/>
        <family val="2"/>
      </rPr>
      <t xml:space="preserve"> (47km)</t>
    </r>
  </si>
  <si>
    <t>POLUMARATON</t>
  </si>
  <si>
    <t>12.11.95.</t>
  </si>
  <si>
    <t>STAREK</t>
  </si>
  <si>
    <t>27.05.01.</t>
  </si>
  <si>
    <t xml:space="preserve">JASKA </t>
  </si>
  <si>
    <t>13.01.96.</t>
  </si>
  <si>
    <t>BENKOVAC</t>
  </si>
  <si>
    <t>04.11.01.</t>
  </si>
  <si>
    <t>24.03.96.</t>
  </si>
  <si>
    <t>GORICA (27 km)</t>
  </si>
  <si>
    <t>09.03.02.</t>
  </si>
  <si>
    <t>16.06.96.</t>
  </si>
  <si>
    <t>TUHELJ</t>
  </si>
  <si>
    <t>14.04.02.</t>
  </si>
  <si>
    <t>SINJ</t>
  </si>
  <si>
    <t>23.06.96.</t>
  </si>
  <si>
    <t>VRBOVEC</t>
  </si>
  <si>
    <t>22.06.02.</t>
  </si>
  <si>
    <t>29.06.96.</t>
  </si>
  <si>
    <t>ZAGORJE</t>
  </si>
  <si>
    <t>02.03.03.</t>
  </si>
  <si>
    <t>31.08.96.</t>
  </si>
  <si>
    <t>BJELOVAR</t>
  </si>
  <si>
    <t>28.09.03.</t>
  </si>
  <si>
    <t>01.09.96.</t>
  </si>
  <si>
    <t>PTUJ</t>
  </si>
  <si>
    <t>07.03.04.</t>
  </si>
  <si>
    <t>14.09.96.</t>
  </si>
  <si>
    <t>19.03.05.</t>
  </si>
  <si>
    <t>GORICA</t>
  </si>
  <si>
    <t>27.10.96.</t>
  </si>
  <si>
    <t>13.11.05.</t>
  </si>
  <si>
    <t>10.11.96.</t>
  </si>
  <si>
    <t>05.03.06.</t>
  </si>
  <si>
    <t>17.11.96.</t>
  </si>
  <si>
    <t>NOVA GORICA</t>
  </si>
  <si>
    <t>08.02.97.</t>
  </si>
  <si>
    <t>KRANJ (cca 19 km)</t>
  </si>
  <si>
    <t>04.03.07.</t>
  </si>
  <si>
    <t>01.03.97.</t>
  </si>
  <si>
    <t>LUIGI FERARRI</t>
  </si>
  <si>
    <t>18.03.07.</t>
  </si>
  <si>
    <t>22.03.97.</t>
  </si>
  <si>
    <t>01.03.08.</t>
  </si>
  <si>
    <t>25.04.97.</t>
  </si>
  <si>
    <t>ZADVOR (cca 19,2 km)</t>
  </si>
  <si>
    <t>16.11.08.</t>
  </si>
  <si>
    <t>10.05.97.</t>
  </si>
  <si>
    <t>KRAŠIĆ ( 23,5 km)</t>
  </si>
  <si>
    <t>01.03.09.</t>
  </si>
  <si>
    <t>ZAGREB Savski</t>
  </si>
  <si>
    <t>08.06.97.</t>
  </si>
  <si>
    <t>18.03.09.</t>
  </si>
  <si>
    <t>15.06.97.</t>
  </si>
  <si>
    <t>15.11.09.</t>
  </si>
  <si>
    <t>28.06.97.</t>
  </si>
  <si>
    <t>MIRNA PEČ</t>
  </si>
  <si>
    <t>28.02.10.</t>
  </si>
  <si>
    <t>26.07.97.</t>
  </si>
  <si>
    <t>IRDNING</t>
  </si>
  <si>
    <t>21.03.10.</t>
  </si>
  <si>
    <t>07.09.97.</t>
  </si>
  <si>
    <t>18.03.12.</t>
  </si>
  <si>
    <t>16.11.97.</t>
  </si>
  <si>
    <t>12.05.12.</t>
  </si>
  <si>
    <t>ZAGREB Brooks</t>
  </si>
  <si>
    <t>07.03.98.</t>
  </si>
  <si>
    <t>11.11.12.</t>
  </si>
  <si>
    <t>28.03.98.</t>
  </si>
  <si>
    <t>01.12.13.</t>
  </si>
  <si>
    <t>CRIKVENICA (1/2 m)</t>
  </si>
  <si>
    <t>09.05.98.</t>
  </si>
  <si>
    <t>23.03.14.</t>
  </si>
  <si>
    <t>07.06.98.</t>
  </si>
  <si>
    <t>16.11.14.</t>
  </si>
  <si>
    <t>27.06.98.</t>
  </si>
  <si>
    <t>04.04.15.</t>
  </si>
  <si>
    <t>04.07.98.</t>
  </si>
  <si>
    <t>14.04.18.</t>
  </si>
  <si>
    <t>ZAGREB Hendrix</t>
  </si>
  <si>
    <t>15.11.98.</t>
  </si>
  <si>
    <t>17.03.19.</t>
  </si>
  <si>
    <t>ZAGREB proljetni</t>
  </si>
  <si>
    <t>06.03.99.</t>
  </si>
  <si>
    <t>27.03.99.</t>
  </si>
  <si>
    <t>08.05.99.</t>
  </si>
  <si>
    <t>30.05.99.</t>
  </si>
  <si>
    <t>06.06.99.</t>
  </si>
  <si>
    <t>13.06.99.</t>
  </si>
  <si>
    <t>03.07.99.</t>
  </si>
  <si>
    <t>19.09.99.</t>
  </si>
  <si>
    <t>VARAŽDIN</t>
  </si>
  <si>
    <t>26.09.99.</t>
  </si>
  <si>
    <t>04.03.00.</t>
  </si>
  <si>
    <t>16.04.00.</t>
  </si>
  <si>
    <t>28.05.00.</t>
  </si>
  <si>
    <t>04.06.00.</t>
  </si>
  <si>
    <t>11.06.00.</t>
  </si>
  <si>
    <t>01.07.00.</t>
  </si>
  <si>
    <t>16.09.00.</t>
  </si>
  <si>
    <t>24.09.00.</t>
  </si>
  <si>
    <t>01.10.00.</t>
  </si>
  <si>
    <t>04.03.01.</t>
  </si>
  <si>
    <t>17.03.01.</t>
  </si>
  <si>
    <t>GORICA (21,1 km)</t>
  </si>
  <si>
    <t xml:space="preserve">22.06.19. </t>
  </si>
  <si>
    <t>31.08.19.</t>
  </si>
  <si>
    <t>08.09.19.</t>
  </si>
  <si>
    <t>13.10.19.</t>
  </si>
  <si>
    <t>27.10.19.</t>
  </si>
  <si>
    <t>10.11.19.</t>
  </si>
  <si>
    <t>01.12.19.</t>
  </si>
  <si>
    <t>08.12.2019</t>
  </si>
  <si>
    <t>23.02.2020.</t>
  </si>
  <si>
    <t>1. KRONOLOŠKI</t>
  </si>
  <si>
    <t>2. PO REZULTATU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</si>
</sst>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#,##0_);\(&quot;kn&quot;#,##0\)"/>
    <numFmt numFmtId="167" formatCode="&quot;kn&quot;#,##0_);[Red]\(&quot;kn&quot;#,##0\)"/>
    <numFmt numFmtId="168" formatCode="&quot;kn&quot;#,##0.00_);\(&quot;kn&quot;#,##0.00\)"/>
    <numFmt numFmtId="169" formatCode="&quot;kn&quot;#,##0.00_);[Red]\(&quot;kn&quot;#,##0.00\)"/>
    <numFmt numFmtId="170" formatCode="_(&quot;kn&quot;* #,##0_);_(&quot;kn&quot;* \(#,##0\);_(&quot;kn&quot;* &quot;-&quot;_);_(@_)"/>
    <numFmt numFmtId="171" formatCode="_(* #,##0_);_(* \(#,##0\);_(* &quot;-&quot;_);_(@_)"/>
    <numFmt numFmtId="172" formatCode="_(&quot;kn&quot;* #,##0.00_);_(&quot;kn&quot;* \(#,##0.00\);_(&quot;kn&quot;* &quot;-&quot;??_);_(@_)"/>
    <numFmt numFmtId="173" formatCode="_(* #,##0.00_);_(* \(#,##0.00\);_(* &quot;-&quot;??_);_(@_)"/>
    <numFmt numFmtId="174" formatCode="0.000"/>
    <numFmt numFmtId="175" formatCode="00000"/>
  </numFmts>
  <fonts count="75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16"/>
      <name val="Arial CE"/>
      <family val="0"/>
    </font>
    <font>
      <b/>
      <sz val="10"/>
      <name val="Arial CE"/>
      <family val="0"/>
    </font>
    <font>
      <sz val="14"/>
      <name val="Arial CE"/>
      <family val="2"/>
    </font>
    <font>
      <sz val="8"/>
      <name val="Times New Roman CE"/>
      <family val="0"/>
    </font>
    <font>
      <b/>
      <sz val="14"/>
      <name val="Arial CE"/>
      <family val="2"/>
    </font>
    <font>
      <sz val="14"/>
      <name val="Times New Roman CE"/>
      <family val="0"/>
    </font>
    <font>
      <u val="single"/>
      <sz val="7.5"/>
      <color indexed="12"/>
      <name val="Times New Roman CE"/>
      <family val="0"/>
    </font>
    <font>
      <u val="single"/>
      <sz val="7.5"/>
      <color indexed="36"/>
      <name val="Times New Roman CE"/>
      <family val="0"/>
    </font>
    <font>
      <b/>
      <sz val="8"/>
      <color indexed="8"/>
      <name val="Arial CE"/>
      <family val="0"/>
    </font>
    <font>
      <sz val="7"/>
      <name val="Arial CE"/>
      <family val="2"/>
    </font>
    <font>
      <sz val="7"/>
      <color indexed="12"/>
      <name val="Arial CE"/>
      <family val="2"/>
    </font>
    <font>
      <sz val="7"/>
      <color indexed="10"/>
      <name val="Arial CE"/>
      <family val="2"/>
    </font>
    <font>
      <sz val="7"/>
      <color indexed="8"/>
      <name val="Arial CE"/>
      <family val="2"/>
    </font>
    <font>
      <sz val="7"/>
      <color indexed="33"/>
      <name val="Arial CE"/>
      <family val="2"/>
    </font>
    <font>
      <sz val="7"/>
      <color indexed="17"/>
      <name val="Arial CE"/>
      <family val="2"/>
    </font>
    <font>
      <b/>
      <sz val="7"/>
      <color indexed="10"/>
      <name val="Arial CE"/>
      <family val="2"/>
    </font>
    <font>
      <b/>
      <sz val="7"/>
      <color indexed="8"/>
      <name val="Arial CE"/>
      <family val="2"/>
    </font>
    <font>
      <sz val="7"/>
      <color indexed="14"/>
      <name val="Arial CE"/>
      <family val="2"/>
    </font>
    <font>
      <b/>
      <sz val="7"/>
      <color indexed="56"/>
      <name val="Arial CE"/>
      <family val="2"/>
    </font>
    <font>
      <b/>
      <sz val="7"/>
      <color indexed="33"/>
      <name val="Arial CE"/>
      <family val="2"/>
    </font>
    <font>
      <b/>
      <sz val="7"/>
      <name val="Arial CE"/>
      <family val="2"/>
    </font>
    <font>
      <b/>
      <sz val="7"/>
      <color indexed="17"/>
      <name val="Arial CE"/>
      <family val="2"/>
    </font>
    <font>
      <sz val="6"/>
      <color indexed="12"/>
      <name val="Arial CE"/>
      <family val="2"/>
    </font>
    <font>
      <sz val="7"/>
      <color indexed="16"/>
      <name val="Arial CE"/>
      <family val="0"/>
    </font>
    <font>
      <sz val="9"/>
      <name val="Times New Roman CE"/>
      <family val="0"/>
    </font>
    <font>
      <b/>
      <sz val="8"/>
      <color indexed="10"/>
      <name val="Arial CE"/>
      <family val="0"/>
    </font>
    <font>
      <sz val="8"/>
      <color indexed="10"/>
      <name val="Arial CE"/>
      <family val="2"/>
    </font>
    <font>
      <sz val="7.5"/>
      <name val="Arial CE"/>
      <family val="0"/>
    </font>
    <font>
      <sz val="9"/>
      <color indexed="10"/>
      <name val="Arial CE"/>
      <family val="2"/>
    </font>
    <font>
      <b/>
      <sz val="8"/>
      <name val="Arial CE"/>
      <family val="0"/>
    </font>
    <font>
      <sz val="8"/>
      <color indexed="8"/>
      <name val="Times New Roman CE"/>
      <family val="0"/>
    </font>
    <font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20" borderId="1" applyNumberFormat="0" applyFont="0" applyAlignment="0" applyProtection="0"/>
    <xf numFmtId="0" fontId="59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1" fillId="28" borderId="2" applyNumberFormat="0" applyAlignment="0" applyProtection="0"/>
    <xf numFmtId="0" fontId="62" fillId="28" borderId="3" applyNumberFormat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70" fillId="31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17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6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" vertical="center"/>
    </xf>
    <xf numFmtId="21" fontId="6" fillId="0" borderId="28" xfId="0" applyNumberFormat="1" applyFont="1" applyBorder="1" applyAlignment="1">
      <alignment horizontal="center" vertical="center"/>
    </xf>
    <xf numFmtId="21" fontId="6" fillId="0" borderId="2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21" fontId="7" fillId="0" borderId="28" xfId="0" applyNumberFormat="1" applyFont="1" applyBorder="1" applyAlignment="1">
      <alignment horizontal="center" vertical="center"/>
    </xf>
    <xf numFmtId="21" fontId="7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21" fontId="6" fillId="0" borderId="29" xfId="0" applyNumberFormat="1" applyFont="1" applyBorder="1" applyAlignment="1">
      <alignment horizontal="center" vertical="center"/>
    </xf>
    <xf numFmtId="21" fontId="6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Continuous"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centerContinuous"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Continuous"/>
    </xf>
    <xf numFmtId="0" fontId="4" fillId="0" borderId="32" xfId="0" applyFont="1" applyBorder="1" applyAlignment="1">
      <alignment horizontal="center" vertical="center" textRotation="90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1" fontId="6" fillId="0" borderId="35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21" fontId="7" fillId="0" borderId="28" xfId="0" applyNumberFormat="1" applyFont="1" applyBorder="1" applyAlignment="1">
      <alignment horizontal="center" vertical="center"/>
    </xf>
    <xf numFmtId="21" fontId="16" fillId="0" borderId="28" xfId="0" applyNumberFormat="1" applyFont="1" applyBorder="1" applyAlignment="1">
      <alignment horizontal="center" vertical="center"/>
    </xf>
    <xf numFmtId="21" fontId="16" fillId="34" borderId="28" xfId="0" applyNumberFormat="1" applyFont="1" applyFill="1" applyBorder="1" applyAlignment="1">
      <alignment horizontal="center" vertical="center"/>
    </xf>
    <xf numFmtId="21" fontId="16" fillId="0" borderId="29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6" fontId="17" fillId="0" borderId="38" xfId="0" applyNumberFormat="1" applyFont="1" applyBorder="1" applyAlignment="1">
      <alignment horizontal="center" vertical="center"/>
    </xf>
    <xf numFmtId="46" fontId="19" fillId="0" borderId="38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6" fontId="20" fillId="0" borderId="38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6" fontId="17" fillId="0" borderId="38" xfId="0" applyNumberFormat="1" applyFont="1" applyBorder="1" applyAlignment="1" quotePrefix="1">
      <alignment horizontal="center" vertical="center"/>
    </xf>
    <xf numFmtId="0" fontId="19" fillId="0" borderId="11" xfId="0" applyFont="1" applyBorder="1" applyAlignment="1">
      <alignment horizontal="center" vertical="center"/>
    </xf>
    <xf numFmtId="46" fontId="19" fillId="0" borderId="38" xfId="0" applyNumberFormat="1" applyFont="1" applyBorder="1" applyAlignment="1" quotePrefix="1">
      <alignment horizontal="center" vertical="center"/>
    </xf>
    <xf numFmtId="46" fontId="20" fillId="0" borderId="38" xfId="0" applyNumberFormat="1" applyFont="1" applyBorder="1" applyAlignment="1" quotePrefix="1">
      <alignment horizontal="center" vertical="center"/>
    </xf>
    <xf numFmtId="46" fontId="23" fillId="0" borderId="38" xfId="0" applyNumberFormat="1" applyFont="1" applyBorder="1" applyAlignment="1" quotePrefix="1">
      <alignment horizontal="center" vertical="center"/>
    </xf>
    <xf numFmtId="46" fontId="24" fillId="0" borderId="38" xfId="0" applyNumberFormat="1" applyFont="1" applyBorder="1" applyAlignment="1" quotePrefix="1">
      <alignment horizontal="center" vertical="center"/>
    </xf>
    <xf numFmtId="46" fontId="25" fillId="0" borderId="38" xfId="0" applyNumberFormat="1" applyFont="1" applyBorder="1" applyAlignment="1">
      <alignment horizontal="center" vertical="center"/>
    </xf>
    <xf numFmtId="46" fontId="19" fillId="0" borderId="38" xfId="0" applyNumberFormat="1" applyFont="1" applyBorder="1" applyAlignment="1" quotePrefix="1">
      <alignment horizontal="center" vertical="center"/>
    </xf>
    <xf numFmtId="46" fontId="20" fillId="0" borderId="38" xfId="0" applyNumberFormat="1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21" fontId="7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21" fontId="7" fillId="0" borderId="35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6" fontId="20" fillId="0" borderId="38" xfId="0" applyNumberFormat="1" applyFont="1" applyBorder="1" applyAlignment="1">
      <alignment horizontal="center" vertical="center"/>
    </xf>
    <xf numFmtId="21" fontId="7" fillId="34" borderId="2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46" fontId="28" fillId="0" borderId="19" xfId="0" applyNumberFormat="1" applyFont="1" applyBorder="1" applyAlignment="1">
      <alignment horizontal="center" vertical="center"/>
    </xf>
    <xf numFmtId="21" fontId="6" fillId="0" borderId="3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46" fontId="31" fillId="0" borderId="38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1" fontId="33" fillId="0" borderId="28" xfId="0" applyNumberFormat="1" applyFont="1" applyBorder="1" applyAlignment="1">
      <alignment horizontal="center" vertical="center"/>
    </xf>
    <xf numFmtId="21" fontId="33" fillId="34" borderId="28" xfId="0" applyNumberFormat="1" applyFont="1" applyFill="1" applyBorder="1" applyAlignment="1">
      <alignment horizontal="center" vertical="center"/>
    </xf>
    <xf numFmtId="21" fontId="34" fillId="0" borderId="28" xfId="0" applyNumberFormat="1" applyFont="1" applyBorder="1" applyAlignment="1">
      <alignment horizontal="center" vertical="center"/>
    </xf>
    <xf numFmtId="21" fontId="34" fillId="0" borderId="35" xfId="0" applyNumberFormat="1" applyFont="1" applyBorder="1" applyAlignment="1">
      <alignment horizontal="center" vertical="center"/>
    </xf>
    <xf numFmtId="21" fontId="34" fillId="0" borderId="28" xfId="0" applyNumberFormat="1" applyFont="1" applyBorder="1" applyAlignment="1">
      <alignment horizontal="center" vertical="center"/>
    </xf>
    <xf numFmtId="21" fontId="34" fillId="0" borderId="36" xfId="0" applyNumberFormat="1" applyFont="1" applyBorder="1" applyAlignment="1">
      <alignment horizontal="center" vertical="center"/>
    </xf>
    <xf numFmtId="21" fontId="4" fillId="0" borderId="0" xfId="0" applyNumberFormat="1" applyFont="1" applyAlignment="1">
      <alignment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21" fontId="6" fillId="0" borderId="4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21" fontId="6" fillId="0" borderId="36" xfId="0" applyNumberFormat="1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21" fontId="33" fillId="0" borderId="29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21" fontId="6" fillId="0" borderId="49" xfId="0" applyNumberFormat="1" applyFont="1" applyBorder="1" applyAlignment="1">
      <alignment horizontal="center" vertical="center"/>
    </xf>
    <xf numFmtId="21" fontId="6" fillId="0" borderId="35" xfId="0" applyNumberFormat="1" applyFont="1" applyBorder="1" applyAlignment="1">
      <alignment horizontal="center" vertical="center"/>
    </xf>
    <xf numFmtId="21" fontId="6" fillId="0" borderId="50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1" fontId="36" fillId="0" borderId="28" xfId="0" applyNumberFormat="1" applyFont="1" applyBorder="1" applyAlignment="1">
      <alignment horizontal="center" vertical="center"/>
    </xf>
    <xf numFmtId="21" fontId="5" fillId="0" borderId="2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1" fontId="36" fillId="0" borderId="29" xfId="0" applyNumberFormat="1" applyFont="1" applyBorder="1" applyAlignment="1">
      <alignment horizontal="center" vertical="center"/>
    </xf>
    <xf numFmtId="21" fontId="5" fillId="0" borderId="29" xfId="0" applyNumberFormat="1" applyFont="1" applyBorder="1" applyAlignment="1">
      <alignment horizontal="center" vertical="center"/>
    </xf>
    <xf numFmtId="21" fontId="37" fillId="0" borderId="35" xfId="0" applyNumberFormat="1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DIJAGRAM REZULTATA</a:t>
            </a:r>
          </a:p>
        </c:rich>
      </c:tx>
      <c:layout>
        <c:manualLayout>
          <c:xMode val="factor"/>
          <c:yMode val="factor"/>
          <c:x val="0.006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6175"/>
          <c:w val="0.943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DIJAGRAMI!$A$4</c:f>
              <c:strCache>
                <c:ptCount val="1"/>
                <c:pt idx="0">
                  <c:v>BROJ MARATONA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DIJAGRAMI!$B$3:$N$3</c:f>
              <c:strCache/>
            </c:strRef>
          </c:cat>
          <c:val>
            <c:numRef>
              <c:f>DIJAGRAMI!$B$4:$N$4</c:f>
              <c:numCache/>
            </c:numRef>
          </c:val>
        </c:ser>
        <c:gapWidth val="5"/>
        <c:axId val="48965247"/>
        <c:axId val="38034040"/>
      </c:barChart>
      <c:catAx>
        <c:axId val="48965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REZULTAT (T)</a:t>
                </a:r>
              </a:p>
            </c:rich>
          </c:tx>
          <c:layout>
            <c:manualLayout>
              <c:xMode val="factor"/>
              <c:yMode val="factor"/>
              <c:x val="-0.033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34040"/>
        <c:crosses val="autoZero"/>
        <c:auto val="0"/>
        <c:lblOffset val="100"/>
        <c:tickLblSkip val="1"/>
        <c:noMultiLvlLbl val="0"/>
      </c:catAx>
      <c:valAx>
        <c:axId val="38034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BROJ MARATONA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652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REZULTATI U POSTOCIMA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20"/>
      <c:hPercent val="90"/>
      <c:rotY val="0"/>
      <c:depthPercent val="100"/>
      <c:rAngAx val="1"/>
    </c:view3D>
    <c:plotArea>
      <c:layout>
        <c:manualLayout>
          <c:xMode val="edge"/>
          <c:yMode val="edge"/>
          <c:x val="0.16575"/>
          <c:y val="0.32875"/>
          <c:w val="0.77725"/>
          <c:h val="0.446"/>
        </c:manualLayout>
      </c:layout>
      <c:pie3DChart>
        <c:varyColors val="1"/>
        <c:ser>
          <c:idx val="0"/>
          <c:order val="0"/>
          <c:tx>
            <c:strRef>
              <c:f>DIJAGRAMI!$A$4</c:f>
              <c:strCache>
                <c:ptCount val="1"/>
                <c:pt idx="0">
                  <c:v>BROJ MARATONA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DIJAGRAMI!$B$3:$N$3</c:f>
              <c:strCache/>
            </c:strRef>
          </c:cat>
          <c:val>
            <c:numRef>
              <c:f>DIJAGRAMI!$B$4:$N$4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152400</xdr:rowOff>
    </xdr:from>
    <xdr:to>
      <xdr:col>16</xdr:col>
      <xdr:colOff>647700</xdr:colOff>
      <xdr:row>2</xdr:row>
      <xdr:rowOff>142875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52400"/>
          <a:ext cx="1933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35</xdr:row>
      <xdr:rowOff>0</xdr:rowOff>
    </xdr:from>
    <xdr:to>
      <xdr:col>13</xdr:col>
      <xdr:colOff>409575</xdr:colOff>
      <xdr:row>38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72150"/>
          <a:ext cx="1933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56</xdr:row>
      <xdr:rowOff>0</xdr:rowOff>
    </xdr:from>
    <xdr:to>
      <xdr:col>9</xdr:col>
      <xdr:colOff>0</xdr:colOff>
      <xdr:row>59</xdr:row>
      <xdr:rowOff>114300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972300"/>
          <a:ext cx="1943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10</xdr:col>
      <xdr:colOff>514350</xdr:colOff>
      <xdr:row>3</xdr:row>
      <xdr:rowOff>104775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333375"/>
          <a:ext cx="1943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13</xdr:col>
      <xdr:colOff>514350</xdr:colOff>
      <xdr:row>4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238125"/>
          <a:ext cx="1943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161925</xdr:colOff>
      <xdr:row>2</xdr:row>
      <xdr:rowOff>485775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23850"/>
          <a:ext cx="1933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12</xdr:col>
      <xdr:colOff>485775</xdr:colOff>
      <xdr:row>4</xdr:row>
      <xdr:rowOff>142875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42925"/>
          <a:ext cx="1943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152400</xdr:rowOff>
    </xdr:from>
    <xdr:to>
      <xdr:col>7</xdr:col>
      <xdr:colOff>9525</xdr:colOff>
      <xdr:row>29</xdr:row>
      <xdr:rowOff>0</xdr:rowOff>
    </xdr:to>
    <xdr:graphicFrame>
      <xdr:nvGraphicFramePr>
        <xdr:cNvPr id="1" name="Grafikon 2"/>
        <xdr:cNvGraphicFramePr/>
      </xdr:nvGraphicFramePr>
      <xdr:xfrm>
        <a:off x="9525" y="1828800"/>
        <a:ext cx="58959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495300</xdr:colOff>
      <xdr:row>5</xdr:row>
      <xdr:rowOff>152400</xdr:rowOff>
    </xdr:from>
    <xdr:to>
      <xdr:col>15</xdr:col>
      <xdr:colOff>0</xdr:colOff>
      <xdr:row>29</xdr:row>
      <xdr:rowOff>0</xdr:rowOff>
    </xdr:to>
    <xdr:graphicFrame>
      <xdr:nvGraphicFramePr>
        <xdr:cNvPr id="2" name="Grafikon 3"/>
        <xdr:cNvGraphicFramePr/>
      </xdr:nvGraphicFramePr>
      <xdr:xfrm>
        <a:off x="6391275" y="1828800"/>
        <a:ext cx="615315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0</xdr:colOff>
      <xdr:row>4</xdr:row>
      <xdr:rowOff>0</xdr:rowOff>
    </xdr:from>
    <xdr:to>
      <xdr:col>7</xdr:col>
      <xdr:colOff>180975</xdr:colOff>
      <xdr:row>5</xdr:row>
      <xdr:rowOff>0</xdr:rowOff>
    </xdr:to>
    <xdr:pic>
      <xdr:nvPicPr>
        <xdr:cNvPr id="3" name="Sl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43375" y="1190625"/>
          <a:ext cx="1933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54</xdr:row>
      <xdr:rowOff>0</xdr:rowOff>
    </xdr:from>
    <xdr:to>
      <xdr:col>3</xdr:col>
      <xdr:colOff>342900</xdr:colOff>
      <xdr:row>57</xdr:row>
      <xdr:rowOff>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8410575"/>
          <a:ext cx="1933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</xdr:row>
      <xdr:rowOff>0</xdr:rowOff>
    </xdr:from>
    <xdr:to>
      <xdr:col>13</xdr:col>
      <xdr:colOff>409575</xdr:colOff>
      <xdr:row>5</xdr:row>
      <xdr:rowOff>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28625"/>
          <a:ext cx="1933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PageLayoutView="0" workbookViewId="0" topLeftCell="A1">
      <selection activeCell="P2" sqref="P2"/>
    </sheetView>
  </sheetViews>
  <sheetFormatPr defaultColWidth="9.00390625" defaultRowHeight="12.75"/>
  <cols>
    <col min="1" max="1" width="4.875" style="1" customWidth="1"/>
    <col min="2" max="2" width="10.875" style="1" customWidth="1"/>
    <col min="3" max="3" width="20.00390625" style="1" customWidth="1"/>
    <col min="4" max="4" width="12.875" style="1" customWidth="1"/>
    <col min="5" max="5" width="3.625" style="1" customWidth="1"/>
    <col min="6" max="6" width="3.875" style="1" customWidth="1"/>
    <col min="7" max="7" width="7.875" style="1" hidden="1" customWidth="1"/>
    <col min="8" max="8" width="4.625" style="1" hidden="1" customWidth="1"/>
    <col min="9" max="9" width="8.125" style="1" hidden="1" customWidth="1"/>
    <col min="10" max="10" width="0.12890625" style="1" hidden="1" customWidth="1"/>
    <col min="11" max="11" width="4.875" style="1" customWidth="1"/>
    <col min="12" max="12" width="10.875" style="1" customWidth="1"/>
    <col min="13" max="13" width="20.00390625" style="1" customWidth="1"/>
    <col min="14" max="14" width="13.00390625" style="1" customWidth="1"/>
    <col min="15" max="16384" width="9.375" style="1" customWidth="1"/>
  </cols>
  <sheetData>
    <row r="1" spans="1:15" ht="20.25">
      <c r="A1" s="12"/>
      <c r="B1" s="12"/>
      <c r="C1" s="12"/>
      <c r="D1" s="12"/>
      <c r="E1" s="13"/>
      <c r="F1" s="13"/>
      <c r="G1" s="13"/>
      <c r="H1" s="13"/>
      <c r="I1" s="13"/>
      <c r="J1" s="13"/>
      <c r="K1" s="12"/>
      <c r="L1" s="12"/>
      <c r="M1" s="12"/>
      <c r="N1" s="12"/>
      <c r="O1" s="13"/>
    </row>
    <row r="2" spans="1:14" s="8" customFormat="1" ht="18.75" customHeight="1">
      <c r="A2" s="51" t="s">
        <v>0</v>
      </c>
      <c r="B2" s="52" t="s">
        <v>50</v>
      </c>
      <c r="C2" s="52" t="s">
        <v>51</v>
      </c>
      <c r="D2" s="53" t="s">
        <v>52</v>
      </c>
      <c r="K2" s="51" t="s">
        <v>0</v>
      </c>
      <c r="L2" s="52" t="s">
        <v>50</v>
      </c>
      <c r="M2" s="52" t="s">
        <v>51</v>
      </c>
      <c r="N2" s="53" t="s">
        <v>52</v>
      </c>
    </row>
    <row r="3" spans="1:15" s="5" customFormat="1" ht="12" customHeight="1">
      <c r="A3" s="34">
        <v>1</v>
      </c>
      <c r="B3" s="35" t="s">
        <v>53</v>
      </c>
      <c r="C3" s="35" t="s">
        <v>5</v>
      </c>
      <c r="D3" s="126">
        <v>0.14251157407407408</v>
      </c>
      <c r="K3" s="9">
        <v>51</v>
      </c>
      <c r="L3" s="10" t="s">
        <v>54</v>
      </c>
      <c r="M3" s="3" t="s">
        <v>6</v>
      </c>
      <c r="N3" s="58">
        <v>0.12150462962962964</v>
      </c>
      <c r="O3" s="4"/>
    </row>
    <row r="4" spans="1:15" s="5" customFormat="1" ht="12" customHeight="1">
      <c r="A4" s="2">
        <v>2</v>
      </c>
      <c r="B4" s="3" t="s">
        <v>55</v>
      </c>
      <c r="C4" s="3" t="s">
        <v>6</v>
      </c>
      <c r="D4" s="28">
        <v>0.13122685185185184</v>
      </c>
      <c r="K4" s="2">
        <v>52</v>
      </c>
      <c r="L4" s="3" t="s">
        <v>56</v>
      </c>
      <c r="M4" s="3" t="s">
        <v>40</v>
      </c>
      <c r="N4" s="57">
        <v>0.12462962962962963</v>
      </c>
      <c r="O4" s="4"/>
    </row>
    <row r="5" spans="1:15" s="5" customFormat="1" ht="12" customHeight="1">
      <c r="A5" s="2">
        <v>3</v>
      </c>
      <c r="B5" s="3" t="s">
        <v>57</v>
      </c>
      <c r="C5" s="3" t="s">
        <v>39</v>
      </c>
      <c r="D5" s="28">
        <v>0.12604166666666666</v>
      </c>
      <c r="K5" s="2">
        <v>53</v>
      </c>
      <c r="L5" s="3" t="s">
        <v>58</v>
      </c>
      <c r="M5" s="3" t="s">
        <v>16</v>
      </c>
      <c r="N5" s="28">
        <v>0.12762731481481482</v>
      </c>
      <c r="O5" s="4"/>
    </row>
    <row r="6" spans="1:15" s="5" customFormat="1" ht="12" customHeight="1">
      <c r="A6" s="2">
        <v>4</v>
      </c>
      <c r="B6" s="3" t="s">
        <v>59</v>
      </c>
      <c r="C6" s="3" t="s">
        <v>44</v>
      </c>
      <c r="D6" s="28">
        <v>0.12927083333333333</v>
      </c>
      <c r="K6" s="2">
        <v>54</v>
      </c>
      <c r="L6" s="3" t="s">
        <v>60</v>
      </c>
      <c r="M6" s="3" t="s">
        <v>21</v>
      </c>
      <c r="N6" s="28">
        <v>0.12613425925925925</v>
      </c>
      <c r="O6" s="4"/>
    </row>
    <row r="7" spans="1:15" s="5" customFormat="1" ht="12" customHeight="1">
      <c r="A7" s="2">
        <v>5</v>
      </c>
      <c r="B7" s="3" t="s">
        <v>61</v>
      </c>
      <c r="C7" s="3" t="s">
        <v>42</v>
      </c>
      <c r="D7" s="28">
        <v>0.1287962962962963</v>
      </c>
      <c r="K7" s="2">
        <v>55</v>
      </c>
      <c r="L7" s="3" t="s">
        <v>62</v>
      </c>
      <c r="M7" s="3" t="s">
        <v>63</v>
      </c>
      <c r="N7" s="28">
        <v>0.13171296296296295</v>
      </c>
      <c r="O7" s="4"/>
    </row>
    <row r="8" spans="1:15" s="5" customFormat="1" ht="12" customHeight="1">
      <c r="A8" s="2">
        <v>6</v>
      </c>
      <c r="B8" s="3" t="s">
        <v>64</v>
      </c>
      <c r="C8" s="3" t="s">
        <v>65</v>
      </c>
      <c r="D8" s="28">
        <v>0.13054398148148147</v>
      </c>
      <c r="K8" s="2">
        <v>56</v>
      </c>
      <c r="L8" s="3" t="s">
        <v>66</v>
      </c>
      <c r="M8" s="3" t="s">
        <v>34</v>
      </c>
      <c r="N8" s="122">
        <v>0.11723379629629631</v>
      </c>
      <c r="O8" s="4"/>
    </row>
    <row r="9" spans="1:15" s="5" customFormat="1" ht="12" customHeight="1">
      <c r="A9" s="2">
        <v>7</v>
      </c>
      <c r="B9" s="3" t="s">
        <v>67</v>
      </c>
      <c r="C9" s="3" t="s">
        <v>9</v>
      </c>
      <c r="D9" s="28">
        <v>0.1304976851851852</v>
      </c>
      <c r="K9" s="2">
        <v>57</v>
      </c>
      <c r="L9" s="3" t="s">
        <v>68</v>
      </c>
      <c r="M9" s="3" t="s">
        <v>69</v>
      </c>
      <c r="N9" s="29">
        <v>0.14137731481481483</v>
      </c>
      <c r="O9" s="4"/>
    </row>
    <row r="10" spans="1:15" s="5" customFormat="1" ht="12" customHeight="1">
      <c r="A10" s="2">
        <v>8</v>
      </c>
      <c r="B10" s="3" t="s">
        <v>70</v>
      </c>
      <c r="C10" s="3" t="s">
        <v>71</v>
      </c>
      <c r="D10" s="28">
        <v>0.14788194444444444</v>
      </c>
      <c r="K10" s="2">
        <v>58</v>
      </c>
      <c r="L10" s="3" t="s">
        <v>72</v>
      </c>
      <c r="M10" s="3" t="s">
        <v>73</v>
      </c>
      <c r="N10" s="29">
        <v>0.15991898148148148</v>
      </c>
      <c r="O10" s="4"/>
    </row>
    <row r="11" spans="1:15" s="5" customFormat="1" ht="12" customHeight="1">
      <c r="A11" s="2">
        <v>9</v>
      </c>
      <c r="B11" s="3" t="s">
        <v>74</v>
      </c>
      <c r="C11" s="3" t="s">
        <v>46</v>
      </c>
      <c r="D11" s="28">
        <v>0.13494212962962962</v>
      </c>
      <c r="K11" s="2">
        <v>59</v>
      </c>
      <c r="L11" s="3" t="s">
        <v>75</v>
      </c>
      <c r="M11" s="3" t="s">
        <v>25</v>
      </c>
      <c r="N11" s="57">
        <v>0.12284722222222222</v>
      </c>
      <c r="O11" s="4"/>
    </row>
    <row r="12" spans="1:15" s="5" customFormat="1" ht="12" customHeight="1">
      <c r="A12" s="2">
        <v>10</v>
      </c>
      <c r="B12" s="3" t="s">
        <v>76</v>
      </c>
      <c r="C12" s="3" t="s">
        <v>5</v>
      </c>
      <c r="D12" s="121">
        <v>0.12481481481481482</v>
      </c>
      <c r="K12" s="2">
        <v>60</v>
      </c>
      <c r="L12" s="3" t="s">
        <v>77</v>
      </c>
      <c r="M12" s="3" t="s">
        <v>35</v>
      </c>
      <c r="N12" s="57">
        <v>0.12159722222222223</v>
      </c>
      <c r="O12" s="4"/>
    </row>
    <row r="13" spans="1:15" s="5" customFormat="1" ht="12" customHeight="1">
      <c r="A13" s="6">
        <v>11</v>
      </c>
      <c r="B13" s="7" t="s">
        <v>78</v>
      </c>
      <c r="C13" s="7" t="s">
        <v>10</v>
      </c>
      <c r="D13" s="36">
        <v>0.13030092592592593</v>
      </c>
      <c r="K13" s="2">
        <v>61</v>
      </c>
      <c r="L13" s="3" t="s">
        <v>79</v>
      </c>
      <c r="M13" s="3" t="s">
        <v>15</v>
      </c>
      <c r="N13" s="29">
        <v>0.12760416666666666</v>
      </c>
      <c r="O13" s="4"/>
    </row>
    <row r="14" spans="1:15" s="5" customFormat="1" ht="12" customHeight="1">
      <c r="A14" s="2">
        <v>12</v>
      </c>
      <c r="B14" s="3" t="s">
        <v>80</v>
      </c>
      <c r="C14" s="3" t="s">
        <v>6</v>
      </c>
      <c r="D14" s="28">
        <v>0.13099537037037037</v>
      </c>
      <c r="K14" s="6">
        <v>62</v>
      </c>
      <c r="L14" s="7" t="s">
        <v>81</v>
      </c>
      <c r="M14" s="7" t="s">
        <v>10</v>
      </c>
      <c r="N14" s="37">
        <v>0.12761574074074075</v>
      </c>
      <c r="O14" s="4"/>
    </row>
    <row r="15" spans="1:15" s="5" customFormat="1" ht="12" customHeight="1">
      <c r="A15" s="2">
        <v>13</v>
      </c>
      <c r="B15" s="3" t="s">
        <v>82</v>
      </c>
      <c r="C15" s="3" t="s">
        <v>7</v>
      </c>
      <c r="D15" s="28">
        <v>0.12682870370370372</v>
      </c>
      <c r="F15" s="41"/>
      <c r="K15" s="2">
        <v>63</v>
      </c>
      <c r="L15" s="3" t="s">
        <v>83</v>
      </c>
      <c r="M15" s="3" t="s">
        <v>21</v>
      </c>
      <c r="N15" s="57">
        <v>0.12365740740740742</v>
      </c>
      <c r="O15" s="4"/>
    </row>
    <row r="16" spans="1:15" s="5" customFormat="1" ht="12" customHeight="1">
      <c r="A16" s="2">
        <v>14</v>
      </c>
      <c r="B16" s="3" t="s">
        <v>84</v>
      </c>
      <c r="C16" s="3" t="s">
        <v>8</v>
      </c>
      <c r="D16" s="28">
        <v>0.12769675925925925</v>
      </c>
      <c r="F16" s="41"/>
      <c r="K16" s="2">
        <v>64</v>
      </c>
      <c r="L16" s="3" t="s">
        <v>85</v>
      </c>
      <c r="M16" s="3" t="s">
        <v>63</v>
      </c>
      <c r="N16" s="28">
        <v>0.13283564814814816</v>
      </c>
      <c r="O16" s="4"/>
    </row>
    <row r="17" spans="1:15" s="5" customFormat="1" ht="12" customHeight="1">
      <c r="A17" s="2">
        <v>15</v>
      </c>
      <c r="B17" s="3" t="s">
        <v>86</v>
      </c>
      <c r="C17" s="3" t="s">
        <v>24</v>
      </c>
      <c r="D17" s="28">
        <v>0.12748842592592594</v>
      </c>
      <c r="F17" s="41"/>
      <c r="K17" s="2">
        <v>65</v>
      </c>
      <c r="L17" s="3" t="s">
        <v>87</v>
      </c>
      <c r="M17" s="3" t="s">
        <v>34</v>
      </c>
      <c r="N17" s="32">
        <v>0.12561342592592592</v>
      </c>
      <c r="O17" s="4"/>
    </row>
    <row r="18" spans="1:14" ht="12" customHeight="1">
      <c r="A18" s="2">
        <v>16</v>
      </c>
      <c r="B18" s="3" t="s">
        <v>88</v>
      </c>
      <c r="C18" s="3" t="s">
        <v>305</v>
      </c>
      <c r="D18" s="28">
        <v>0.14524305555555556</v>
      </c>
      <c r="F18" s="39"/>
      <c r="K18" s="2">
        <v>66</v>
      </c>
      <c r="L18" s="3" t="s">
        <v>89</v>
      </c>
      <c r="M18" s="3" t="s">
        <v>73</v>
      </c>
      <c r="N18" s="32">
        <v>0.15329861111111112</v>
      </c>
    </row>
    <row r="19" spans="1:14" ht="12" customHeight="1">
      <c r="A19" s="2">
        <v>17</v>
      </c>
      <c r="B19" s="3" t="s">
        <v>90</v>
      </c>
      <c r="C19" s="3" t="s">
        <v>32</v>
      </c>
      <c r="D19" s="28">
        <v>0.12890046296296295</v>
      </c>
      <c r="F19" s="39"/>
      <c r="K19" s="2">
        <v>67</v>
      </c>
      <c r="L19" s="3" t="s">
        <v>91</v>
      </c>
      <c r="M19" s="3" t="s">
        <v>29</v>
      </c>
      <c r="N19" s="57">
        <v>0.12274305555555555</v>
      </c>
    </row>
    <row r="20" spans="1:14" ht="12" customHeight="1">
      <c r="A20" s="2">
        <v>18</v>
      </c>
      <c r="B20" s="3" t="s">
        <v>92</v>
      </c>
      <c r="C20" s="3" t="s">
        <v>39</v>
      </c>
      <c r="D20" s="121">
        <v>0.12402777777777778</v>
      </c>
      <c r="F20" s="39"/>
      <c r="K20" s="2">
        <v>68</v>
      </c>
      <c r="L20" s="3" t="s">
        <v>93</v>
      </c>
      <c r="M20" s="3" t="s">
        <v>30</v>
      </c>
      <c r="N20" s="32">
        <v>0.1310185185185185</v>
      </c>
    </row>
    <row r="21" spans="1:14" ht="12" customHeight="1">
      <c r="A21" s="2">
        <v>19</v>
      </c>
      <c r="B21" s="3" t="s">
        <v>94</v>
      </c>
      <c r="C21" s="3" t="s">
        <v>63</v>
      </c>
      <c r="D21" s="28">
        <v>0.1398263888888889</v>
      </c>
      <c r="F21" s="39"/>
      <c r="K21" s="2">
        <v>69</v>
      </c>
      <c r="L21" s="3" t="s">
        <v>95</v>
      </c>
      <c r="M21" s="3" t="s">
        <v>25</v>
      </c>
      <c r="N21" s="57">
        <v>0.11780092592592593</v>
      </c>
    </row>
    <row r="22" spans="1:14" ht="12" customHeight="1">
      <c r="A22" s="2">
        <v>20</v>
      </c>
      <c r="B22" s="3" t="s">
        <v>96</v>
      </c>
      <c r="C22" s="3" t="s">
        <v>97</v>
      </c>
      <c r="D22" s="28">
        <v>0.13293981481481482</v>
      </c>
      <c r="F22" s="39"/>
      <c r="K22" s="2">
        <v>70</v>
      </c>
      <c r="L22" s="3" t="s">
        <v>98</v>
      </c>
      <c r="M22" s="3" t="s">
        <v>35</v>
      </c>
      <c r="N22" s="121">
        <v>0.11638888888888889</v>
      </c>
    </row>
    <row r="23" spans="1:14" ht="12" customHeight="1">
      <c r="A23" s="2">
        <v>21</v>
      </c>
      <c r="B23" s="3" t="s">
        <v>99</v>
      </c>
      <c r="C23" s="3" t="s">
        <v>38</v>
      </c>
      <c r="D23" s="28">
        <v>0.1363425925925926</v>
      </c>
      <c r="F23" s="40"/>
      <c r="K23" s="6">
        <v>71</v>
      </c>
      <c r="L23" s="7" t="s">
        <v>100</v>
      </c>
      <c r="M23" s="7" t="s">
        <v>15</v>
      </c>
      <c r="N23" s="59">
        <v>0.11746527777777778</v>
      </c>
    </row>
    <row r="24" spans="1:14" ht="12" customHeight="1">
      <c r="A24" s="2">
        <v>22</v>
      </c>
      <c r="B24" s="3" t="s">
        <v>101</v>
      </c>
      <c r="C24" s="3" t="s">
        <v>25</v>
      </c>
      <c r="D24" s="28">
        <v>0.12685185185185185</v>
      </c>
      <c r="K24" s="2">
        <v>72</v>
      </c>
      <c r="L24" s="3" t="s">
        <v>102</v>
      </c>
      <c r="M24" s="3" t="s">
        <v>6</v>
      </c>
      <c r="N24" s="32">
        <v>0.1303703703703704</v>
      </c>
    </row>
    <row r="25" spans="1:14" ht="12" customHeight="1">
      <c r="A25" s="6">
        <v>23</v>
      </c>
      <c r="B25" s="7" t="s">
        <v>103</v>
      </c>
      <c r="C25" s="7" t="s">
        <v>35</v>
      </c>
      <c r="D25" s="36">
        <v>0.12770833333333334</v>
      </c>
      <c r="K25" s="2">
        <v>73</v>
      </c>
      <c r="L25" s="3" t="s">
        <v>104</v>
      </c>
      <c r="M25" s="3" t="s">
        <v>17</v>
      </c>
      <c r="N25" s="32">
        <v>0.13225694444444444</v>
      </c>
    </row>
    <row r="26" spans="1:14" ht="12" customHeight="1">
      <c r="A26" s="2">
        <v>24</v>
      </c>
      <c r="B26" s="3" t="s">
        <v>105</v>
      </c>
      <c r="C26" s="3" t="s">
        <v>6</v>
      </c>
      <c r="D26" s="121">
        <v>0.12473379629629629</v>
      </c>
      <c r="K26" s="2">
        <v>74</v>
      </c>
      <c r="L26" s="38" t="s">
        <v>106</v>
      </c>
      <c r="M26" s="3" t="s">
        <v>21</v>
      </c>
      <c r="N26" s="32">
        <v>0.13255787037037037</v>
      </c>
    </row>
    <row r="27" spans="1:14" ht="12" customHeight="1">
      <c r="A27" s="2">
        <v>25</v>
      </c>
      <c r="B27" s="3" t="s">
        <v>107</v>
      </c>
      <c r="C27" s="3" t="s">
        <v>40</v>
      </c>
      <c r="D27" s="28">
        <v>0.13258101851851853</v>
      </c>
      <c r="K27" s="2">
        <v>75</v>
      </c>
      <c r="L27" s="3" t="s">
        <v>108</v>
      </c>
      <c r="M27" s="3" t="s">
        <v>31</v>
      </c>
      <c r="N27" s="32">
        <v>0.1438425925925926</v>
      </c>
    </row>
    <row r="28" spans="1:14" ht="12" customHeight="1">
      <c r="A28" s="2">
        <v>26</v>
      </c>
      <c r="B28" s="3" t="s">
        <v>109</v>
      </c>
      <c r="C28" s="3" t="s">
        <v>27</v>
      </c>
      <c r="D28" s="28">
        <v>0.1297222222222222</v>
      </c>
      <c r="K28" s="2">
        <v>76</v>
      </c>
      <c r="L28" s="3" t="s">
        <v>110</v>
      </c>
      <c r="M28" s="3" t="s">
        <v>32</v>
      </c>
      <c r="N28" s="32">
        <v>0.13288194444444443</v>
      </c>
    </row>
    <row r="29" spans="1:14" ht="12" customHeight="1">
      <c r="A29" s="2">
        <v>27</v>
      </c>
      <c r="B29" s="3" t="s">
        <v>111</v>
      </c>
      <c r="C29" s="3" t="s">
        <v>42</v>
      </c>
      <c r="D29" s="28">
        <v>0.12738425925925925</v>
      </c>
      <c r="K29" s="2">
        <v>77</v>
      </c>
      <c r="L29" s="3" t="s">
        <v>112</v>
      </c>
      <c r="M29" s="3" t="s">
        <v>63</v>
      </c>
      <c r="N29" s="32">
        <v>0.14208333333333334</v>
      </c>
    </row>
    <row r="30" spans="1:14" ht="12" customHeight="1">
      <c r="A30" s="2">
        <v>28</v>
      </c>
      <c r="B30" s="3" t="s">
        <v>113</v>
      </c>
      <c r="C30" s="3" t="s">
        <v>63</v>
      </c>
      <c r="D30" s="29">
        <v>0.14024305555555555</v>
      </c>
      <c r="K30" s="2">
        <v>78</v>
      </c>
      <c r="L30" s="3" t="s">
        <v>114</v>
      </c>
      <c r="M30" s="3" t="s">
        <v>73</v>
      </c>
      <c r="N30" s="32">
        <v>0.15569444444444444</v>
      </c>
    </row>
    <row r="31" spans="1:14" ht="12" customHeight="1">
      <c r="A31" s="2">
        <v>29</v>
      </c>
      <c r="B31" s="3" t="s">
        <v>115</v>
      </c>
      <c r="C31" s="3" t="s">
        <v>97</v>
      </c>
      <c r="D31" s="28">
        <v>0.13769675925925925</v>
      </c>
      <c r="K31" s="2">
        <v>79</v>
      </c>
      <c r="L31" s="3" t="s">
        <v>116</v>
      </c>
      <c r="M31" s="3" t="s">
        <v>18</v>
      </c>
      <c r="N31" s="57">
        <v>0.12484953703703704</v>
      </c>
    </row>
    <row r="32" spans="1:14" ht="12" customHeight="1">
      <c r="A32" s="2">
        <v>30</v>
      </c>
      <c r="B32" s="3" t="s">
        <v>117</v>
      </c>
      <c r="C32" s="3" t="s">
        <v>25</v>
      </c>
      <c r="D32" s="28">
        <v>0.14721064814814813</v>
      </c>
      <c r="K32" s="2">
        <v>80</v>
      </c>
      <c r="L32" s="3" t="s">
        <v>118</v>
      </c>
      <c r="M32" s="3" t="s">
        <v>16</v>
      </c>
      <c r="N32" s="32">
        <v>0.13695601851851852</v>
      </c>
    </row>
    <row r="33" spans="1:14" ht="12" customHeight="1">
      <c r="A33" s="2">
        <v>31</v>
      </c>
      <c r="B33" s="3" t="s">
        <v>119</v>
      </c>
      <c r="C33" s="3" t="s">
        <v>35</v>
      </c>
      <c r="D33" s="28">
        <v>0.13912037037037037</v>
      </c>
      <c r="K33" s="2">
        <v>81</v>
      </c>
      <c r="L33" s="3" t="s">
        <v>120</v>
      </c>
      <c r="M33" s="3" t="s">
        <v>19</v>
      </c>
      <c r="N33" s="32">
        <v>0.14099537037037038</v>
      </c>
    </row>
    <row r="34" spans="1:14" ht="12" customHeight="1">
      <c r="A34" s="2">
        <v>32</v>
      </c>
      <c r="B34" s="3" t="s">
        <v>121</v>
      </c>
      <c r="C34" s="3" t="s">
        <v>5</v>
      </c>
      <c r="D34" s="28">
        <v>0.13189814814814815</v>
      </c>
      <c r="K34" s="2">
        <v>82</v>
      </c>
      <c r="L34" s="3" t="s">
        <v>122</v>
      </c>
      <c r="M34" s="3" t="s">
        <v>25</v>
      </c>
      <c r="N34" s="57">
        <v>0.12298611111111112</v>
      </c>
    </row>
    <row r="35" spans="1:14" ht="12" customHeight="1">
      <c r="A35" s="6">
        <v>33</v>
      </c>
      <c r="B35" s="7" t="s">
        <v>123</v>
      </c>
      <c r="C35" s="7" t="s">
        <v>10</v>
      </c>
      <c r="D35" s="36">
        <v>0.1323263888888889</v>
      </c>
      <c r="K35" s="2">
        <v>83</v>
      </c>
      <c r="L35" s="3" t="s">
        <v>124</v>
      </c>
      <c r="M35" s="3" t="s">
        <v>35</v>
      </c>
      <c r="N35" s="57">
        <v>0.12309027777777777</v>
      </c>
    </row>
    <row r="36" spans="1:14" ht="12" customHeight="1">
      <c r="A36" s="2">
        <v>34</v>
      </c>
      <c r="B36" s="3" t="s">
        <v>125</v>
      </c>
      <c r="C36" s="3" t="s">
        <v>12</v>
      </c>
      <c r="D36" s="57">
        <v>0.12359953703703704</v>
      </c>
      <c r="K36" s="2">
        <v>84</v>
      </c>
      <c r="L36" s="3" t="s">
        <v>126</v>
      </c>
      <c r="M36" s="3" t="s">
        <v>15</v>
      </c>
      <c r="N36" s="121">
        <v>0.12284722222222222</v>
      </c>
    </row>
    <row r="37" spans="1:14" ht="12" customHeight="1">
      <c r="A37" s="2">
        <v>35</v>
      </c>
      <c r="B37" s="3" t="s">
        <v>127</v>
      </c>
      <c r="C37" s="3" t="s">
        <v>6</v>
      </c>
      <c r="D37" s="28">
        <v>0.1276736111111111</v>
      </c>
      <c r="K37" s="6">
        <v>85</v>
      </c>
      <c r="L37" s="7" t="s">
        <v>128</v>
      </c>
      <c r="M37" s="7" t="s">
        <v>10</v>
      </c>
      <c r="N37" s="33">
        <v>0.1311226851851852</v>
      </c>
    </row>
    <row r="38" spans="1:14" ht="12" customHeight="1">
      <c r="A38" s="2">
        <v>36</v>
      </c>
      <c r="B38" s="3" t="s">
        <v>129</v>
      </c>
      <c r="C38" s="3" t="s">
        <v>40</v>
      </c>
      <c r="D38" s="28">
        <v>0.13230324074074074</v>
      </c>
      <c r="K38" s="2">
        <v>86</v>
      </c>
      <c r="L38" s="3" t="s">
        <v>130</v>
      </c>
      <c r="M38" s="3" t="s">
        <v>131</v>
      </c>
      <c r="N38" s="121">
        <v>0.12391203703703703</v>
      </c>
    </row>
    <row r="39" spans="1:14" ht="12" customHeight="1">
      <c r="A39" s="2">
        <v>37</v>
      </c>
      <c r="B39" s="3" t="s">
        <v>132</v>
      </c>
      <c r="C39" s="3" t="s">
        <v>28</v>
      </c>
      <c r="D39" s="28">
        <v>0.12774305555555557</v>
      </c>
      <c r="K39" s="2">
        <v>87</v>
      </c>
      <c r="L39" s="3" t="s">
        <v>133</v>
      </c>
      <c r="M39" s="3" t="s">
        <v>6</v>
      </c>
      <c r="N39" s="28">
        <v>0.12980324074074073</v>
      </c>
    </row>
    <row r="40" spans="1:14" ht="12" customHeight="1">
      <c r="A40" s="2">
        <v>38</v>
      </c>
      <c r="B40" s="3" t="s">
        <v>134</v>
      </c>
      <c r="C40" s="3" t="s">
        <v>13</v>
      </c>
      <c r="D40" s="28">
        <v>0.12715277777777778</v>
      </c>
      <c r="K40" s="2">
        <v>88</v>
      </c>
      <c r="L40" s="3" t="s">
        <v>135</v>
      </c>
      <c r="M40" s="3" t="s">
        <v>20</v>
      </c>
      <c r="N40" s="28">
        <v>0.1303703703703704</v>
      </c>
    </row>
    <row r="41" spans="1:14" ht="12" customHeight="1">
      <c r="A41" s="2">
        <v>39</v>
      </c>
      <c r="B41" s="3" t="s">
        <v>136</v>
      </c>
      <c r="C41" s="3" t="s">
        <v>32</v>
      </c>
      <c r="D41" s="57">
        <v>0.12491898148148149</v>
      </c>
      <c r="K41" s="2">
        <v>89</v>
      </c>
      <c r="L41" s="3" t="s">
        <v>137</v>
      </c>
      <c r="M41" s="3" t="s">
        <v>21</v>
      </c>
      <c r="N41" s="28">
        <v>0.1330787037037037</v>
      </c>
    </row>
    <row r="42" spans="1:14" ht="12" customHeight="1">
      <c r="A42" s="2">
        <v>40</v>
      </c>
      <c r="B42" s="3" t="s">
        <v>138</v>
      </c>
      <c r="C42" s="3" t="s">
        <v>63</v>
      </c>
      <c r="D42" s="28">
        <v>0.13288194444444443</v>
      </c>
      <c r="K42" s="2">
        <v>90</v>
      </c>
      <c r="L42" s="3" t="s">
        <v>139</v>
      </c>
      <c r="M42" s="3" t="s">
        <v>32</v>
      </c>
      <c r="N42" s="28">
        <v>0.1367361111111111</v>
      </c>
    </row>
    <row r="43" spans="1:14" ht="12" customHeight="1">
      <c r="A43" s="2">
        <v>41</v>
      </c>
      <c r="B43" s="3" t="s">
        <v>140</v>
      </c>
      <c r="C43" s="3" t="s">
        <v>34</v>
      </c>
      <c r="D43" s="28">
        <v>0.12623842592592593</v>
      </c>
      <c r="K43" s="2">
        <v>91</v>
      </c>
      <c r="L43" s="38" t="s">
        <v>141</v>
      </c>
      <c r="M43" s="3" t="s">
        <v>63</v>
      </c>
      <c r="N43" s="28">
        <v>0.14976851851851852</v>
      </c>
    </row>
    <row r="44" spans="1:14" ht="12" customHeight="1">
      <c r="A44" s="2">
        <v>42</v>
      </c>
      <c r="B44" s="3" t="s">
        <v>142</v>
      </c>
      <c r="C44" s="3" t="s">
        <v>143</v>
      </c>
      <c r="D44" s="28">
        <v>0.12885416666666666</v>
      </c>
      <c r="K44" s="2">
        <v>92</v>
      </c>
      <c r="L44" s="3" t="s">
        <v>144</v>
      </c>
      <c r="M44" s="3" t="s">
        <v>145</v>
      </c>
      <c r="N44" s="28">
        <v>0.15883101851851852</v>
      </c>
    </row>
    <row r="45" spans="1:14" ht="12" customHeight="1">
      <c r="A45" s="2">
        <v>43</v>
      </c>
      <c r="B45" s="3" t="s">
        <v>146</v>
      </c>
      <c r="C45" s="3" t="s">
        <v>69</v>
      </c>
      <c r="D45" s="28">
        <v>0.1502662037037037</v>
      </c>
      <c r="K45" s="2">
        <v>93</v>
      </c>
      <c r="L45" s="3" t="s">
        <v>147</v>
      </c>
      <c r="M45" s="3" t="s">
        <v>18</v>
      </c>
      <c r="N45" s="28">
        <v>0.14820601851851853</v>
      </c>
    </row>
    <row r="46" spans="1:14" ht="12" customHeight="1">
      <c r="A46" s="2">
        <v>44</v>
      </c>
      <c r="B46" s="3" t="s">
        <v>148</v>
      </c>
      <c r="C46" s="3" t="s">
        <v>38</v>
      </c>
      <c r="D46" s="28">
        <v>0.1305324074074074</v>
      </c>
      <c r="K46" s="2">
        <v>94</v>
      </c>
      <c r="L46" s="3" t="s">
        <v>149</v>
      </c>
      <c r="M46" s="3" t="s">
        <v>25</v>
      </c>
      <c r="N46" s="28">
        <v>0.12935185185185186</v>
      </c>
    </row>
    <row r="47" spans="1:14" ht="12" customHeight="1">
      <c r="A47" s="2">
        <v>45</v>
      </c>
      <c r="B47" s="3" t="s">
        <v>150</v>
      </c>
      <c r="C47" s="3" t="s">
        <v>48</v>
      </c>
      <c r="D47" s="28">
        <v>0.13706018518518517</v>
      </c>
      <c r="K47" s="6">
        <v>95</v>
      </c>
      <c r="L47" s="7" t="s">
        <v>151</v>
      </c>
      <c r="M47" s="7" t="s">
        <v>35</v>
      </c>
      <c r="N47" s="36">
        <v>0.12876157407407407</v>
      </c>
    </row>
    <row r="48" spans="1:14" ht="12" customHeight="1">
      <c r="A48" s="2">
        <v>46</v>
      </c>
      <c r="B48" s="3" t="s">
        <v>152</v>
      </c>
      <c r="C48" s="3" t="s">
        <v>14</v>
      </c>
      <c r="D48" s="28">
        <v>0.12688657407407408</v>
      </c>
      <c r="K48" s="2">
        <v>96</v>
      </c>
      <c r="L48" s="3" t="s">
        <v>153</v>
      </c>
      <c r="M48" s="3" t="s">
        <v>131</v>
      </c>
      <c r="N48" s="28">
        <v>0.13623842592592592</v>
      </c>
    </row>
    <row r="49" spans="1:14" ht="12" customHeight="1">
      <c r="A49" s="2">
        <v>47</v>
      </c>
      <c r="B49" s="3" t="s">
        <v>154</v>
      </c>
      <c r="C49" s="3" t="s">
        <v>25</v>
      </c>
      <c r="D49" s="121">
        <v>0.12152777777777778</v>
      </c>
      <c r="K49" s="2">
        <v>97</v>
      </c>
      <c r="L49" s="3" t="s">
        <v>155</v>
      </c>
      <c r="M49" s="3" t="s">
        <v>22</v>
      </c>
      <c r="N49" s="123">
        <v>0.1305902777777778</v>
      </c>
    </row>
    <row r="50" spans="1:14" ht="12" customHeight="1">
      <c r="A50" s="2">
        <v>48</v>
      </c>
      <c r="B50" s="3" t="s">
        <v>156</v>
      </c>
      <c r="C50" s="3" t="s">
        <v>35</v>
      </c>
      <c r="D50" s="28">
        <v>0.12652777777777777</v>
      </c>
      <c r="K50" s="2">
        <v>98</v>
      </c>
      <c r="L50" s="3" t="s">
        <v>157</v>
      </c>
      <c r="M50" s="3" t="s">
        <v>8</v>
      </c>
      <c r="N50" s="32">
        <v>0.1329050925925926</v>
      </c>
    </row>
    <row r="51" spans="1:14" ht="12" customHeight="1">
      <c r="A51" s="2">
        <v>49</v>
      </c>
      <c r="B51" s="3" t="s">
        <v>158</v>
      </c>
      <c r="C51" s="3" t="s">
        <v>15</v>
      </c>
      <c r="D51" s="57">
        <v>0.12417824074074074</v>
      </c>
      <c r="K51" s="2">
        <v>99</v>
      </c>
      <c r="L51" s="3" t="s">
        <v>159</v>
      </c>
      <c r="M51" s="3" t="s">
        <v>63</v>
      </c>
      <c r="N51" s="32">
        <v>0.13858796296296297</v>
      </c>
    </row>
    <row r="52" spans="1:14" ht="12" customHeight="1">
      <c r="A52" s="6">
        <v>50</v>
      </c>
      <c r="B52" s="7" t="s">
        <v>160</v>
      </c>
      <c r="C52" s="7" t="s">
        <v>10</v>
      </c>
      <c r="D52" s="59">
        <v>0.12246527777777778</v>
      </c>
      <c r="K52" s="6">
        <v>100</v>
      </c>
      <c r="L52" s="7" t="s">
        <v>161</v>
      </c>
      <c r="M52" s="7" t="s">
        <v>145</v>
      </c>
      <c r="N52" s="36">
        <v>0.16244212962962964</v>
      </c>
    </row>
    <row r="53" ht="31.5" customHeight="1"/>
    <row r="54" ht="12.75" customHeight="1"/>
    <row r="55" spans="1:14" s="8" customFormat="1" ht="18.75" customHeight="1">
      <c r="A55" s="51" t="s">
        <v>0</v>
      </c>
      <c r="B55" s="52" t="s">
        <v>50</v>
      </c>
      <c r="C55" s="52" t="s">
        <v>51</v>
      </c>
      <c r="D55" s="53" t="s">
        <v>52</v>
      </c>
      <c r="K55" s="51" t="s">
        <v>0</v>
      </c>
      <c r="L55" s="52" t="s">
        <v>50</v>
      </c>
      <c r="M55" s="52" t="s">
        <v>51</v>
      </c>
      <c r="N55" s="53" t="s">
        <v>52</v>
      </c>
    </row>
    <row r="56" spans="1:15" s="5" customFormat="1" ht="12" customHeight="1">
      <c r="A56" s="2">
        <v>101</v>
      </c>
      <c r="B56" s="3" t="s">
        <v>162</v>
      </c>
      <c r="C56" s="3" t="s">
        <v>18</v>
      </c>
      <c r="D56" s="28">
        <v>0.15243055555555554</v>
      </c>
      <c r="E56" s="42"/>
      <c r="F56" s="42"/>
      <c r="G56" s="42"/>
      <c r="H56" s="42"/>
      <c r="I56" s="42"/>
      <c r="J56" s="42"/>
      <c r="K56" s="2">
        <v>151</v>
      </c>
      <c r="L56" s="3" t="s">
        <v>253</v>
      </c>
      <c r="M56" s="3" t="s">
        <v>32</v>
      </c>
      <c r="N56" s="28">
        <v>0.13788194444444443</v>
      </c>
      <c r="O56" s="4"/>
    </row>
    <row r="57" spans="1:15" s="5" customFormat="1" ht="12" customHeight="1">
      <c r="A57" s="2">
        <v>102</v>
      </c>
      <c r="B57" s="3" t="s">
        <v>163</v>
      </c>
      <c r="C57" s="3" t="s">
        <v>25</v>
      </c>
      <c r="D57" s="28">
        <v>0.13130787037037037</v>
      </c>
      <c r="E57" s="42"/>
      <c r="F57" s="42"/>
      <c r="G57" s="42"/>
      <c r="H57" s="42"/>
      <c r="I57" s="42"/>
      <c r="J57" s="42"/>
      <c r="K57" s="2">
        <v>152</v>
      </c>
      <c r="L57" s="3" t="s">
        <v>254</v>
      </c>
      <c r="M57" s="3" t="s">
        <v>233</v>
      </c>
      <c r="N57" s="28">
        <v>0.13792824074074075</v>
      </c>
      <c r="O57" s="4"/>
    </row>
    <row r="58" spans="1:15" s="5" customFormat="1" ht="12" customHeight="1">
      <c r="A58" s="2">
        <v>103</v>
      </c>
      <c r="B58" s="3" t="s">
        <v>164</v>
      </c>
      <c r="C58" s="3" t="s">
        <v>35</v>
      </c>
      <c r="D58" s="28">
        <v>0.13987268518518517</v>
      </c>
      <c r="E58" s="42"/>
      <c r="F58" s="42"/>
      <c r="G58" s="42"/>
      <c r="H58" s="42"/>
      <c r="I58" s="42"/>
      <c r="J58" s="42"/>
      <c r="K58" s="2">
        <v>153</v>
      </c>
      <c r="L58" s="3" t="s">
        <v>255</v>
      </c>
      <c r="M58" s="3" t="s">
        <v>201</v>
      </c>
      <c r="N58" s="28">
        <v>0.13251157407407407</v>
      </c>
      <c r="O58" s="4"/>
    </row>
    <row r="59" spans="1:15" s="5" customFormat="1" ht="12" customHeight="1">
      <c r="A59" s="6">
        <v>104</v>
      </c>
      <c r="B59" s="7" t="s">
        <v>165</v>
      </c>
      <c r="C59" s="7" t="s">
        <v>5</v>
      </c>
      <c r="D59" s="36">
        <v>0.13104166666666667</v>
      </c>
      <c r="E59" s="42"/>
      <c r="F59" s="42"/>
      <c r="G59" s="42"/>
      <c r="H59" s="42"/>
      <c r="I59" s="42"/>
      <c r="J59" s="42"/>
      <c r="K59" s="2">
        <v>154</v>
      </c>
      <c r="L59" s="3" t="s">
        <v>256</v>
      </c>
      <c r="M59" s="3" t="s">
        <v>18</v>
      </c>
      <c r="N59" s="28">
        <v>0.14041666666666666</v>
      </c>
      <c r="O59" s="4"/>
    </row>
    <row r="60" spans="1:15" s="5" customFormat="1" ht="12" customHeight="1">
      <c r="A60" s="47">
        <v>105</v>
      </c>
      <c r="B60" s="48" t="s">
        <v>228</v>
      </c>
      <c r="C60" s="48" t="s">
        <v>190</v>
      </c>
      <c r="D60" s="49">
        <v>0.13532407407407407</v>
      </c>
      <c r="E60" s="42"/>
      <c r="F60" s="42"/>
      <c r="G60" s="42"/>
      <c r="H60" s="42"/>
      <c r="I60" s="42"/>
      <c r="J60" s="42"/>
      <c r="K60" s="2">
        <v>155</v>
      </c>
      <c r="L60" s="3" t="s">
        <v>257</v>
      </c>
      <c r="M60" s="3" t="s">
        <v>25</v>
      </c>
      <c r="N60" s="28">
        <v>0.1329050925925926</v>
      </c>
      <c r="O60" s="4"/>
    </row>
    <row r="61" spans="1:15" s="5" customFormat="1" ht="12" customHeight="1">
      <c r="A61" s="2">
        <v>106</v>
      </c>
      <c r="B61" s="38" t="s">
        <v>191</v>
      </c>
      <c r="C61" s="3" t="s">
        <v>22</v>
      </c>
      <c r="D61" s="28">
        <v>0.13324074074074074</v>
      </c>
      <c r="E61" s="42"/>
      <c r="F61" s="42"/>
      <c r="G61" s="42"/>
      <c r="H61" s="42"/>
      <c r="I61" s="42"/>
      <c r="J61" s="42"/>
      <c r="K61" s="2">
        <v>156</v>
      </c>
      <c r="L61" s="3" t="s">
        <v>258</v>
      </c>
      <c r="M61" s="3" t="s">
        <v>35</v>
      </c>
      <c r="N61" s="28">
        <v>0.13392361111111112</v>
      </c>
      <c r="O61" s="4"/>
    </row>
    <row r="62" spans="1:15" s="5" customFormat="1" ht="12" customHeight="1">
      <c r="A62" s="2">
        <v>107</v>
      </c>
      <c r="B62" s="38" t="s">
        <v>192</v>
      </c>
      <c r="C62" s="3" t="s">
        <v>8</v>
      </c>
      <c r="D62" s="28">
        <v>0.1327199074074074</v>
      </c>
      <c r="E62" s="42"/>
      <c r="F62" s="42"/>
      <c r="G62" s="42"/>
      <c r="H62" s="42"/>
      <c r="I62" s="42"/>
      <c r="J62" s="42"/>
      <c r="K62" s="2">
        <v>157</v>
      </c>
      <c r="L62" s="3" t="s">
        <v>259</v>
      </c>
      <c r="M62" s="3" t="s">
        <v>16</v>
      </c>
      <c r="N62" s="29">
        <v>0.13141203703703705</v>
      </c>
      <c r="O62" s="4"/>
    </row>
    <row r="63" spans="1:15" s="5" customFormat="1" ht="12" customHeight="1">
      <c r="A63" s="2">
        <v>108</v>
      </c>
      <c r="B63" s="3" t="s">
        <v>193</v>
      </c>
      <c r="C63" s="3" t="s">
        <v>21</v>
      </c>
      <c r="D63" s="123">
        <v>0.13266203703703702</v>
      </c>
      <c r="E63" s="42"/>
      <c r="F63" s="42"/>
      <c r="G63" s="42"/>
      <c r="H63" s="42"/>
      <c r="I63" s="42"/>
      <c r="J63" s="42"/>
      <c r="K63" s="6">
        <v>158</v>
      </c>
      <c r="L63" s="7" t="s">
        <v>260</v>
      </c>
      <c r="M63" s="7" t="s">
        <v>10</v>
      </c>
      <c r="N63" s="37">
        <v>0.1295023148148148</v>
      </c>
      <c r="O63" s="4"/>
    </row>
    <row r="64" spans="1:15" s="5" customFormat="1" ht="12" customHeight="1">
      <c r="A64" s="2">
        <v>109</v>
      </c>
      <c r="B64" s="3" t="s">
        <v>194</v>
      </c>
      <c r="C64" s="3" t="s">
        <v>63</v>
      </c>
      <c r="D64" s="28">
        <v>0.1490277777777778</v>
      </c>
      <c r="E64" s="42"/>
      <c r="F64" s="42"/>
      <c r="G64" s="42"/>
      <c r="H64" s="42"/>
      <c r="I64" s="42"/>
      <c r="J64" s="42"/>
      <c r="K64" s="47">
        <v>159</v>
      </c>
      <c r="L64" s="3" t="s">
        <v>261</v>
      </c>
      <c r="M64" s="3" t="s">
        <v>20</v>
      </c>
      <c r="N64" s="32">
        <v>0.1404513888888889</v>
      </c>
      <c r="O64" s="4"/>
    </row>
    <row r="65" spans="1:15" s="5" customFormat="1" ht="12" customHeight="1">
      <c r="A65" s="2">
        <v>110</v>
      </c>
      <c r="B65" s="3" t="s">
        <v>195</v>
      </c>
      <c r="C65" s="3" t="s">
        <v>145</v>
      </c>
      <c r="D65" s="28">
        <v>0.16814814814814816</v>
      </c>
      <c r="E65" s="42"/>
      <c r="F65" s="42"/>
      <c r="G65" s="42"/>
      <c r="H65" s="42"/>
      <c r="I65" s="42"/>
      <c r="J65" s="42"/>
      <c r="K65" s="2">
        <v>160</v>
      </c>
      <c r="L65" s="3" t="s">
        <v>262</v>
      </c>
      <c r="M65" s="3" t="s">
        <v>32</v>
      </c>
      <c r="N65" s="123">
        <v>0.13269675925925925</v>
      </c>
      <c r="O65" s="4"/>
    </row>
    <row r="66" spans="1:15" s="5" customFormat="1" ht="12" customHeight="1">
      <c r="A66" s="2">
        <v>111</v>
      </c>
      <c r="B66" s="3" t="s">
        <v>199</v>
      </c>
      <c r="C66" s="3" t="s">
        <v>197</v>
      </c>
      <c r="D66" s="28">
        <v>0.14913194444444444</v>
      </c>
      <c r="E66" s="42"/>
      <c r="F66" s="42"/>
      <c r="G66" s="42"/>
      <c r="H66" s="42"/>
      <c r="I66" s="42"/>
      <c r="J66" s="42"/>
      <c r="K66" s="6">
        <v>161</v>
      </c>
      <c r="L66" s="81" t="s">
        <v>263</v>
      </c>
      <c r="M66" s="7" t="s">
        <v>18</v>
      </c>
      <c r="N66" s="82">
        <v>0.14694444444444446</v>
      </c>
      <c r="O66" s="4"/>
    </row>
    <row r="67" spans="1:15" s="5" customFormat="1" ht="12" customHeight="1">
      <c r="A67" s="2">
        <v>112</v>
      </c>
      <c r="B67" s="3" t="s">
        <v>198</v>
      </c>
      <c r="C67" s="3" t="s">
        <v>18</v>
      </c>
      <c r="D67" s="28">
        <v>0.1333912037037037</v>
      </c>
      <c r="E67" s="42"/>
      <c r="F67" s="42"/>
      <c r="G67" s="42"/>
      <c r="H67" s="42"/>
      <c r="I67" s="42"/>
      <c r="J67" s="42"/>
      <c r="K67" s="47">
        <v>162</v>
      </c>
      <c r="L67" s="3" t="s">
        <v>267</v>
      </c>
      <c r="M67" s="3" t="s">
        <v>18</v>
      </c>
      <c r="N67" s="32">
        <v>0.15681712962962963</v>
      </c>
      <c r="O67" s="4"/>
    </row>
    <row r="68" spans="1:15" s="5" customFormat="1" ht="12" customHeight="1">
      <c r="A68" s="2">
        <v>113</v>
      </c>
      <c r="B68" s="3" t="s">
        <v>200</v>
      </c>
      <c r="C68" s="3" t="s">
        <v>201</v>
      </c>
      <c r="D68" s="28">
        <v>0.14193287037037036</v>
      </c>
      <c r="E68" s="42"/>
      <c r="F68" s="43"/>
      <c r="G68" s="42"/>
      <c r="H68" s="42"/>
      <c r="I68" s="42"/>
      <c r="J68" s="42"/>
      <c r="K68" s="2">
        <v>163</v>
      </c>
      <c r="L68" s="3" t="s">
        <v>268</v>
      </c>
      <c r="M68" s="3" t="s">
        <v>25</v>
      </c>
      <c r="N68" s="28">
        <v>0.13725694444444445</v>
      </c>
      <c r="O68" s="4"/>
    </row>
    <row r="69" spans="1:15" s="5" customFormat="1" ht="12" customHeight="1">
      <c r="A69" s="6">
        <v>114</v>
      </c>
      <c r="B69" s="7" t="s">
        <v>202</v>
      </c>
      <c r="C69" s="7" t="s">
        <v>203</v>
      </c>
      <c r="D69" s="36">
        <v>0.14215277777777777</v>
      </c>
      <c r="E69" s="42"/>
      <c r="F69" s="43"/>
      <c r="G69" s="42"/>
      <c r="H69" s="42"/>
      <c r="I69" s="42"/>
      <c r="J69" s="42"/>
      <c r="K69" s="2">
        <v>164</v>
      </c>
      <c r="L69" s="3" t="s">
        <v>269</v>
      </c>
      <c r="M69" s="3" t="s">
        <v>35</v>
      </c>
      <c r="N69" s="28">
        <v>0.13695601851851852</v>
      </c>
      <c r="O69" s="4"/>
    </row>
    <row r="70" spans="1:15" s="5" customFormat="1" ht="12" customHeight="1">
      <c r="A70" s="47">
        <v>115</v>
      </c>
      <c r="B70" s="48" t="s">
        <v>204</v>
      </c>
      <c r="C70" s="48" t="s">
        <v>22</v>
      </c>
      <c r="D70" s="124">
        <v>0.12712962962962962</v>
      </c>
      <c r="E70" s="42"/>
      <c r="F70" s="43"/>
      <c r="G70" s="42"/>
      <c r="H70" s="42"/>
      <c r="I70" s="42"/>
      <c r="J70" s="42"/>
      <c r="K70" s="2">
        <v>165</v>
      </c>
      <c r="L70" s="3" t="s">
        <v>270</v>
      </c>
      <c r="M70" s="3" t="s">
        <v>16</v>
      </c>
      <c r="N70" s="125">
        <v>0.13527777777777777</v>
      </c>
      <c r="O70" s="4"/>
    </row>
    <row r="71" spans="1:14" ht="12" customHeight="1">
      <c r="A71" s="2">
        <v>116</v>
      </c>
      <c r="B71" s="3" t="s">
        <v>208</v>
      </c>
      <c r="C71" s="3" t="s">
        <v>190</v>
      </c>
      <c r="D71" s="28">
        <v>0.1288888888888889</v>
      </c>
      <c r="E71" s="44"/>
      <c r="F71" s="45"/>
      <c r="G71" s="44"/>
      <c r="H71" s="44"/>
      <c r="I71" s="44"/>
      <c r="J71" s="44"/>
      <c r="K71" s="2">
        <v>166</v>
      </c>
      <c r="L71" s="3" t="s">
        <v>271</v>
      </c>
      <c r="M71" s="3" t="s">
        <v>272</v>
      </c>
      <c r="N71" s="29">
        <v>0.14064814814814816</v>
      </c>
    </row>
    <row r="72" spans="1:14" ht="12" customHeight="1">
      <c r="A72" s="2">
        <v>117</v>
      </c>
      <c r="B72" s="3" t="s">
        <v>209</v>
      </c>
      <c r="C72" s="3" t="s">
        <v>32</v>
      </c>
      <c r="D72" s="28">
        <v>0.12796296296296297</v>
      </c>
      <c r="E72" s="44"/>
      <c r="F72" s="45"/>
      <c r="G72" s="44"/>
      <c r="H72" s="44"/>
      <c r="I72" s="44"/>
      <c r="J72" s="44"/>
      <c r="K72" s="6">
        <v>167</v>
      </c>
      <c r="L72" s="7" t="s">
        <v>273</v>
      </c>
      <c r="M72" s="7" t="s">
        <v>274</v>
      </c>
      <c r="N72" s="33">
        <v>0.13747685185185185</v>
      </c>
    </row>
    <row r="73" spans="1:14" ht="12" customHeight="1">
      <c r="A73" s="2">
        <v>118</v>
      </c>
      <c r="B73" s="3" t="s">
        <v>211</v>
      </c>
      <c r="C73" s="3" t="s">
        <v>210</v>
      </c>
      <c r="D73" s="28">
        <v>0.1288888888888889</v>
      </c>
      <c r="E73" s="44"/>
      <c r="F73" s="45"/>
      <c r="G73" s="44"/>
      <c r="H73" s="44"/>
      <c r="I73" s="44"/>
      <c r="J73" s="44"/>
      <c r="K73" s="47">
        <v>168</v>
      </c>
      <c r="L73" s="48" t="s">
        <v>275</v>
      </c>
      <c r="M73" s="48" t="s">
        <v>131</v>
      </c>
      <c r="N73" s="86">
        <v>0.13743055555555556</v>
      </c>
    </row>
    <row r="74" spans="1:14" ht="12" customHeight="1">
      <c r="A74" s="2">
        <v>119</v>
      </c>
      <c r="B74" s="3" t="s">
        <v>212</v>
      </c>
      <c r="C74" s="3" t="s">
        <v>201</v>
      </c>
      <c r="D74" s="28">
        <v>0.1484953703703704</v>
      </c>
      <c r="E74" s="44"/>
      <c r="F74" s="45"/>
      <c r="G74" s="44"/>
      <c r="H74" s="44"/>
      <c r="I74" s="44"/>
      <c r="J74" s="44"/>
      <c r="K74" s="2">
        <v>169</v>
      </c>
      <c r="L74" s="3" t="s">
        <v>276</v>
      </c>
      <c r="M74" s="3" t="s">
        <v>277</v>
      </c>
      <c r="N74" s="56">
        <v>0.13778935185185184</v>
      </c>
    </row>
    <row r="75" spans="1:14" ht="12" customHeight="1">
      <c r="A75" s="2">
        <v>120</v>
      </c>
      <c r="B75" s="3" t="s">
        <v>213</v>
      </c>
      <c r="C75" s="3" t="s">
        <v>214</v>
      </c>
      <c r="D75" s="28">
        <v>0.14526620370370372</v>
      </c>
      <c r="E75" s="44"/>
      <c r="F75" s="45"/>
      <c r="G75" s="44"/>
      <c r="H75" s="44"/>
      <c r="I75" s="44"/>
      <c r="J75" s="44"/>
      <c r="K75" s="2">
        <v>170</v>
      </c>
      <c r="L75" s="3" t="s">
        <v>278</v>
      </c>
      <c r="M75" s="3" t="s">
        <v>218</v>
      </c>
      <c r="N75" s="56">
        <v>0.13770833333333335</v>
      </c>
    </row>
    <row r="76" spans="1:14" ht="12" customHeight="1">
      <c r="A76" s="2">
        <v>121</v>
      </c>
      <c r="B76" s="3" t="s">
        <v>215</v>
      </c>
      <c r="C76" s="3" t="s">
        <v>5</v>
      </c>
      <c r="D76" s="28">
        <v>0.14505787037037035</v>
      </c>
      <c r="E76" s="44"/>
      <c r="F76" s="46"/>
      <c r="G76" s="44"/>
      <c r="H76" s="44"/>
      <c r="I76" s="44"/>
      <c r="J76" s="44"/>
      <c r="K76" s="2">
        <v>171</v>
      </c>
      <c r="L76" s="3" t="s">
        <v>279</v>
      </c>
      <c r="M76" s="3" t="s">
        <v>20</v>
      </c>
      <c r="N76" s="125">
        <v>0.13164351851851852</v>
      </c>
    </row>
    <row r="77" spans="1:14" ht="12" customHeight="1">
      <c r="A77" s="6">
        <v>122</v>
      </c>
      <c r="B77" s="55" t="s">
        <v>223</v>
      </c>
      <c r="C77" s="7" t="s">
        <v>10</v>
      </c>
      <c r="D77" s="36">
        <v>0.1430324074074074</v>
      </c>
      <c r="E77" s="44"/>
      <c r="F77" s="44"/>
      <c r="G77" s="44"/>
      <c r="H77" s="44"/>
      <c r="I77" s="44"/>
      <c r="J77" s="44"/>
      <c r="K77" s="2">
        <v>172</v>
      </c>
      <c r="L77" s="3" t="s">
        <v>280</v>
      </c>
      <c r="M77" s="3" t="s">
        <v>32</v>
      </c>
      <c r="N77" s="32">
        <v>0.14327546296296298</v>
      </c>
    </row>
    <row r="78" spans="1:14" ht="12" customHeight="1">
      <c r="A78" s="47">
        <v>123</v>
      </c>
      <c r="B78" s="48" t="s">
        <v>216</v>
      </c>
      <c r="C78" s="48" t="s">
        <v>131</v>
      </c>
      <c r="D78" s="49">
        <v>0.13238425925925926</v>
      </c>
      <c r="E78" s="44"/>
      <c r="F78" s="44"/>
      <c r="G78" s="44"/>
      <c r="H78" s="44"/>
      <c r="I78" s="44"/>
      <c r="J78" s="44"/>
      <c r="K78" s="2">
        <v>173</v>
      </c>
      <c r="L78" s="3" t="s">
        <v>282</v>
      </c>
      <c r="M78" s="3" t="s">
        <v>281</v>
      </c>
      <c r="N78" s="32">
        <v>0.15238425925925925</v>
      </c>
    </row>
    <row r="79" spans="1:14" ht="12" customHeight="1">
      <c r="A79" s="2">
        <v>124</v>
      </c>
      <c r="B79" s="3" t="s">
        <v>217</v>
      </c>
      <c r="C79" s="3" t="s">
        <v>218</v>
      </c>
      <c r="D79" s="56">
        <v>0.13527777777777777</v>
      </c>
      <c r="E79" s="44"/>
      <c r="F79" s="44"/>
      <c r="G79" s="44"/>
      <c r="H79" s="44"/>
      <c r="I79" s="44"/>
      <c r="J79" s="44"/>
      <c r="K79" s="2">
        <v>174</v>
      </c>
      <c r="L79" s="92" t="s">
        <v>284</v>
      </c>
      <c r="M79" s="3" t="s">
        <v>283</v>
      </c>
      <c r="N79" s="32">
        <v>0.14898148148148146</v>
      </c>
    </row>
    <row r="80" spans="1:14" ht="12" customHeight="1">
      <c r="A80" s="2">
        <v>125</v>
      </c>
      <c r="B80" s="3" t="s">
        <v>219</v>
      </c>
      <c r="C80" s="3" t="s">
        <v>22</v>
      </c>
      <c r="D80" s="123">
        <v>0.13109953703703703</v>
      </c>
      <c r="E80" s="44"/>
      <c r="F80" s="44"/>
      <c r="G80" s="44"/>
      <c r="H80" s="44"/>
      <c r="I80" s="44"/>
      <c r="J80" s="44"/>
      <c r="K80" s="2">
        <v>175</v>
      </c>
      <c r="L80" s="92" t="s">
        <v>285</v>
      </c>
      <c r="M80" s="3" t="s">
        <v>13</v>
      </c>
      <c r="N80" s="32">
        <v>0.14100694444444445</v>
      </c>
    </row>
    <row r="81" spans="1:14" ht="12" customHeight="1">
      <c r="A81" s="2">
        <v>126</v>
      </c>
      <c r="B81" s="3" t="s">
        <v>220</v>
      </c>
      <c r="C81" s="3" t="s">
        <v>18</v>
      </c>
      <c r="D81" s="28">
        <v>0.1480324074074074</v>
      </c>
      <c r="E81" s="44"/>
      <c r="F81" s="44"/>
      <c r="G81" s="44"/>
      <c r="H81" s="44"/>
      <c r="I81" s="44"/>
      <c r="J81" s="44"/>
      <c r="K81" s="2">
        <v>176</v>
      </c>
      <c r="L81" s="92" t="s">
        <v>406</v>
      </c>
      <c r="M81" s="3" t="s">
        <v>25</v>
      </c>
      <c r="N81" s="32">
        <v>0.13949074074074075</v>
      </c>
    </row>
    <row r="82" spans="1:14" ht="12" customHeight="1">
      <c r="A82" s="2">
        <v>127</v>
      </c>
      <c r="B82" s="3" t="s">
        <v>221</v>
      </c>
      <c r="C82" s="3" t="s">
        <v>201</v>
      </c>
      <c r="D82" s="28">
        <v>0.15085648148148148</v>
      </c>
      <c r="E82" s="44"/>
      <c r="F82" s="44"/>
      <c r="G82" s="44"/>
      <c r="H82" s="44"/>
      <c r="I82" s="44"/>
      <c r="J82" s="44"/>
      <c r="K82" s="2">
        <v>177</v>
      </c>
      <c r="L82" s="92" t="s">
        <v>407</v>
      </c>
      <c r="M82" s="3" t="s">
        <v>35</v>
      </c>
      <c r="N82" s="32">
        <v>0.13957175925925927</v>
      </c>
    </row>
    <row r="83" spans="1:14" ht="12" customHeight="1">
      <c r="A83" s="2">
        <v>128</v>
      </c>
      <c r="B83" s="3" t="s">
        <v>222</v>
      </c>
      <c r="C83" s="3" t="s">
        <v>25</v>
      </c>
      <c r="D83" s="29">
        <v>0.13708333333333333</v>
      </c>
      <c r="E83" s="44"/>
      <c r="F83" s="44"/>
      <c r="G83" s="44"/>
      <c r="H83" s="44"/>
      <c r="I83" s="44"/>
      <c r="J83" s="44"/>
      <c r="K83" s="2">
        <v>178</v>
      </c>
      <c r="L83" s="92" t="s">
        <v>286</v>
      </c>
      <c r="M83" s="3" t="s">
        <v>272</v>
      </c>
      <c r="N83" s="32">
        <v>0.14096064814814815</v>
      </c>
    </row>
    <row r="84" spans="1:14" ht="12" customHeight="1">
      <c r="A84" s="2">
        <v>129</v>
      </c>
      <c r="B84" s="3" t="s">
        <v>224</v>
      </c>
      <c r="C84" s="3" t="s">
        <v>35</v>
      </c>
      <c r="D84" s="29">
        <v>0.1419212962962963</v>
      </c>
      <c r="E84" s="44"/>
      <c r="F84" s="44"/>
      <c r="G84" s="44"/>
      <c r="H84" s="44"/>
      <c r="I84" s="44"/>
      <c r="J84" s="44"/>
      <c r="K84" s="2">
        <v>179</v>
      </c>
      <c r="L84" s="92" t="s">
        <v>287</v>
      </c>
      <c r="M84" s="3" t="s">
        <v>10</v>
      </c>
      <c r="N84" s="32">
        <v>0.1415625</v>
      </c>
    </row>
    <row r="85" spans="1:14" ht="12" customHeight="1">
      <c r="A85" s="6">
        <v>130</v>
      </c>
      <c r="B85" s="7" t="s">
        <v>225</v>
      </c>
      <c r="C85" s="7" t="s">
        <v>10</v>
      </c>
      <c r="D85" s="36">
        <v>0.1375462962962963</v>
      </c>
      <c r="E85" s="44"/>
      <c r="F85" s="44"/>
      <c r="G85" s="44"/>
      <c r="H85" s="44"/>
      <c r="I85" s="44"/>
      <c r="J85" s="44"/>
      <c r="K85" s="6">
        <v>180</v>
      </c>
      <c r="L85" s="93" t="s">
        <v>288</v>
      </c>
      <c r="M85" s="7" t="s">
        <v>274</v>
      </c>
      <c r="N85" s="33">
        <v>0.13820601851851852</v>
      </c>
    </row>
    <row r="86" spans="1:14" ht="12" customHeight="1">
      <c r="A86" s="47">
        <v>131</v>
      </c>
      <c r="B86" s="48" t="s">
        <v>226</v>
      </c>
      <c r="C86" s="48" t="s">
        <v>218</v>
      </c>
      <c r="D86" s="49">
        <v>0.13116898148148148</v>
      </c>
      <c r="E86" s="44"/>
      <c r="F86" s="44"/>
      <c r="G86" s="44"/>
      <c r="H86" s="44"/>
      <c r="I86" s="44"/>
      <c r="J86" s="44"/>
      <c r="K86" s="47">
        <v>181</v>
      </c>
      <c r="L86" s="94" t="s">
        <v>290</v>
      </c>
      <c r="M86" s="48" t="s">
        <v>289</v>
      </c>
      <c r="N86" s="86">
        <v>0.1389351851851852</v>
      </c>
    </row>
    <row r="87" spans="1:14" ht="12" customHeight="1">
      <c r="A87" s="2">
        <v>132</v>
      </c>
      <c r="B87" s="3" t="s">
        <v>227</v>
      </c>
      <c r="C87" s="3" t="s">
        <v>22</v>
      </c>
      <c r="D87" s="28">
        <v>0.13440972222222222</v>
      </c>
      <c r="E87" s="44"/>
      <c r="F87" s="44"/>
      <c r="G87" s="44"/>
      <c r="H87" s="44"/>
      <c r="I87" s="44"/>
      <c r="J87" s="44"/>
      <c r="K87" s="2">
        <v>182</v>
      </c>
      <c r="L87" s="92" t="s">
        <v>291</v>
      </c>
      <c r="M87" s="3" t="s">
        <v>218</v>
      </c>
      <c r="N87" s="125">
        <v>0.1381712962962963</v>
      </c>
    </row>
    <row r="88" spans="1:14" ht="12" customHeight="1">
      <c r="A88" s="2">
        <v>133</v>
      </c>
      <c r="B88" s="3" t="s">
        <v>229</v>
      </c>
      <c r="C88" s="3" t="s">
        <v>20</v>
      </c>
      <c r="D88" s="28">
        <v>0.13355324074074074</v>
      </c>
      <c r="E88" s="44"/>
      <c r="F88" s="44"/>
      <c r="G88" s="44"/>
      <c r="H88" s="44"/>
      <c r="I88" s="44"/>
      <c r="J88" s="44"/>
      <c r="K88" s="2">
        <v>183</v>
      </c>
      <c r="L88" s="92" t="s">
        <v>294</v>
      </c>
      <c r="M88" s="3" t="s">
        <v>8</v>
      </c>
      <c r="N88" s="56">
        <v>0.1417824074074074</v>
      </c>
    </row>
    <row r="89" spans="1:14" ht="12" customHeight="1">
      <c r="A89" s="2">
        <v>134</v>
      </c>
      <c r="B89" s="3" t="s">
        <v>230</v>
      </c>
      <c r="C89" s="3" t="s">
        <v>21</v>
      </c>
      <c r="D89" s="32">
        <v>0.1342824074074074</v>
      </c>
      <c r="E89" s="44"/>
      <c r="F89" s="44"/>
      <c r="G89" s="44"/>
      <c r="H89" s="44"/>
      <c r="I89" s="44"/>
      <c r="J89" s="44"/>
      <c r="K89" s="2">
        <v>184</v>
      </c>
      <c r="L89" s="92" t="s">
        <v>295</v>
      </c>
      <c r="M89" s="3" t="s">
        <v>20</v>
      </c>
      <c r="N89" s="56">
        <v>0.13855324074074074</v>
      </c>
    </row>
    <row r="90" spans="1:14" ht="12" customHeight="1">
      <c r="A90" s="2">
        <v>135</v>
      </c>
      <c r="B90" s="3" t="s">
        <v>231</v>
      </c>
      <c r="C90" s="3" t="s">
        <v>32</v>
      </c>
      <c r="D90" s="28">
        <v>0.13908564814814814</v>
      </c>
      <c r="E90" s="44"/>
      <c r="F90" s="44"/>
      <c r="G90" s="44"/>
      <c r="H90" s="44"/>
      <c r="I90" s="44"/>
      <c r="J90" s="44"/>
      <c r="K90" s="2">
        <v>185</v>
      </c>
      <c r="L90" s="92" t="s">
        <v>296</v>
      </c>
      <c r="M90" s="3" t="s">
        <v>297</v>
      </c>
      <c r="N90" s="32">
        <v>0.14697916666666666</v>
      </c>
    </row>
    <row r="91" spans="1:14" ht="12" customHeight="1">
      <c r="A91" s="2">
        <v>136</v>
      </c>
      <c r="B91" s="3" t="s">
        <v>232</v>
      </c>
      <c r="C91" s="3" t="s">
        <v>233</v>
      </c>
      <c r="D91" s="28">
        <v>0.13488425925925926</v>
      </c>
      <c r="E91" s="44"/>
      <c r="F91" s="44"/>
      <c r="G91" s="44"/>
      <c r="H91" s="44"/>
      <c r="I91" s="44"/>
      <c r="J91" s="44"/>
      <c r="K91" s="2">
        <v>186</v>
      </c>
      <c r="L91" s="92" t="s">
        <v>298</v>
      </c>
      <c r="M91" s="3" t="s">
        <v>32</v>
      </c>
      <c r="N91" s="32">
        <v>0.14658564814814815</v>
      </c>
    </row>
    <row r="92" spans="1:14" ht="12" customHeight="1">
      <c r="A92" s="2">
        <v>137</v>
      </c>
      <c r="B92" s="3" t="s">
        <v>237</v>
      </c>
      <c r="C92" s="3" t="s">
        <v>234</v>
      </c>
      <c r="D92" s="28">
        <v>0.14596064814814816</v>
      </c>
      <c r="E92" s="44"/>
      <c r="F92" s="44"/>
      <c r="G92" s="44"/>
      <c r="H92" s="44"/>
      <c r="I92" s="44"/>
      <c r="J92" s="44"/>
      <c r="K92" s="2">
        <v>187</v>
      </c>
      <c r="L92" s="92" t="s">
        <v>299</v>
      </c>
      <c r="M92" s="3" t="s">
        <v>283</v>
      </c>
      <c r="N92" s="28">
        <v>0.15334490740740742</v>
      </c>
    </row>
    <row r="93" spans="1:14" ht="12" customHeight="1">
      <c r="A93" s="2">
        <v>138</v>
      </c>
      <c r="B93" s="3" t="s">
        <v>238</v>
      </c>
      <c r="C93" s="3" t="s">
        <v>239</v>
      </c>
      <c r="D93" s="28">
        <v>0.14037037037037037</v>
      </c>
      <c r="E93" s="44"/>
      <c r="F93" s="44"/>
      <c r="G93" s="44"/>
      <c r="H93" s="44"/>
      <c r="I93" s="44"/>
      <c r="J93" s="44"/>
      <c r="K93" s="2">
        <v>188</v>
      </c>
      <c r="L93" s="92" t="s">
        <v>300</v>
      </c>
      <c r="M93" s="3" t="s">
        <v>25</v>
      </c>
      <c r="N93" s="28">
        <v>0.1435300925925926</v>
      </c>
    </row>
    <row r="94" spans="1:14" ht="12" customHeight="1">
      <c r="A94" s="2">
        <v>139</v>
      </c>
      <c r="B94" s="3" t="s">
        <v>240</v>
      </c>
      <c r="C94" s="3" t="s">
        <v>201</v>
      </c>
      <c r="D94" s="32">
        <v>0.1317824074074074</v>
      </c>
      <c r="E94" s="44"/>
      <c r="F94" s="44"/>
      <c r="G94" s="44"/>
      <c r="H94" s="44"/>
      <c r="I94" s="44"/>
      <c r="J94" s="44"/>
      <c r="K94" s="2">
        <v>189</v>
      </c>
      <c r="L94" s="92" t="s">
        <v>301</v>
      </c>
      <c r="M94" s="3" t="s">
        <v>35</v>
      </c>
      <c r="N94" s="28">
        <v>0.14502314814814815</v>
      </c>
    </row>
    <row r="95" spans="1:14" ht="12" customHeight="1">
      <c r="A95" s="2">
        <v>140</v>
      </c>
      <c r="B95" s="3" t="s">
        <v>241</v>
      </c>
      <c r="C95" s="3" t="s">
        <v>18</v>
      </c>
      <c r="D95" s="28">
        <v>0.1348263888888889</v>
      </c>
      <c r="E95" s="44"/>
      <c r="F95" s="44"/>
      <c r="G95" s="44"/>
      <c r="H95" s="44"/>
      <c r="I95" s="44"/>
      <c r="J95" s="44"/>
      <c r="K95" s="6">
        <v>190</v>
      </c>
      <c r="L95" s="93" t="s">
        <v>302</v>
      </c>
      <c r="M95" s="7" t="s">
        <v>303</v>
      </c>
      <c r="N95" s="36">
        <v>0.1444791666666667</v>
      </c>
    </row>
    <row r="96" spans="1:14" ht="12" customHeight="1">
      <c r="A96" s="2">
        <v>141</v>
      </c>
      <c r="B96" s="3" t="s">
        <v>242</v>
      </c>
      <c r="C96" s="3" t="s">
        <v>25</v>
      </c>
      <c r="D96" s="123">
        <v>0.12893518518518518</v>
      </c>
      <c r="E96" s="44"/>
      <c r="F96" s="44"/>
      <c r="G96" s="44"/>
      <c r="H96" s="44"/>
      <c r="I96" s="44"/>
      <c r="J96" s="44"/>
      <c r="K96" s="47">
        <v>191</v>
      </c>
      <c r="L96" s="94" t="s">
        <v>307</v>
      </c>
      <c r="M96" s="48" t="s">
        <v>277</v>
      </c>
      <c r="N96" s="49">
        <v>0.13365740740740742</v>
      </c>
    </row>
    <row r="97" spans="1:14" ht="12" customHeight="1">
      <c r="A97" s="2">
        <v>142</v>
      </c>
      <c r="B97" s="3" t="s">
        <v>243</v>
      </c>
      <c r="C97" s="3" t="s">
        <v>40</v>
      </c>
      <c r="D97" s="28">
        <v>0.13327546296296297</v>
      </c>
      <c r="E97" s="44"/>
      <c r="F97" s="44"/>
      <c r="G97" s="44"/>
      <c r="H97" s="44"/>
      <c r="I97" s="44"/>
      <c r="J97" s="44"/>
      <c r="K97" s="2">
        <v>192</v>
      </c>
      <c r="L97" s="92" t="s">
        <v>310</v>
      </c>
      <c r="M97" s="3" t="s">
        <v>311</v>
      </c>
      <c r="N97" s="123">
        <v>0.1329861111111111</v>
      </c>
    </row>
    <row r="98" spans="1:14" ht="12" customHeight="1">
      <c r="A98" s="2">
        <v>143</v>
      </c>
      <c r="B98" s="3" t="s">
        <v>244</v>
      </c>
      <c r="C98" s="3" t="s">
        <v>35</v>
      </c>
      <c r="D98" s="28">
        <v>0.1328587962962963</v>
      </c>
      <c r="E98" s="44"/>
      <c r="F98" s="44"/>
      <c r="G98" s="44"/>
      <c r="H98" s="44"/>
      <c r="I98" s="44"/>
      <c r="J98" s="44"/>
      <c r="K98" s="2">
        <v>193</v>
      </c>
      <c r="L98" s="92" t="s">
        <v>313</v>
      </c>
      <c r="M98" s="3" t="s">
        <v>312</v>
      </c>
      <c r="N98" s="28">
        <v>0.1369212962962963</v>
      </c>
    </row>
    <row r="99" spans="1:14" ht="12" customHeight="1">
      <c r="A99" s="2">
        <v>144</v>
      </c>
      <c r="B99" s="3" t="s">
        <v>245</v>
      </c>
      <c r="C99" s="3" t="s">
        <v>246</v>
      </c>
      <c r="D99" s="28">
        <v>0.13288194444444443</v>
      </c>
      <c r="E99" s="44"/>
      <c r="F99" s="44"/>
      <c r="G99" s="44"/>
      <c r="H99" s="44"/>
      <c r="I99" s="44"/>
      <c r="J99" s="44"/>
      <c r="K99" s="2">
        <v>194</v>
      </c>
      <c r="L99" s="92" t="s">
        <v>314</v>
      </c>
      <c r="M99" s="3" t="s">
        <v>297</v>
      </c>
      <c r="N99" s="28">
        <v>0.13542824074074075</v>
      </c>
    </row>
    <row r="100" spans="1:14" ht="12" customHeight="1">
      <c r="A100" s="6">
        <v>145</v>
      </c>
      <c r="B100" s="7" t="s">
        <v>247</v>
      </c>
      <c r="C100" s="7" t="s">
        <v>10</v>
      </c>
      <c r="D100" s="36">
        <v>0.13614583333333333</v>
      </c>
      <c r="E100" s="44"/>
      <c r="F100" s="44"/>
      <c r="G100" s="44"/>
      <c r="H100" s="44"/>
      <c r="I100" s="44"/>
      <c r="J100" s="44"/>
      <c r="K100" s="2">
        <v>195</v>
      </c>
      <c r="L100" s="92" t="s">
        <v>315</v>
      </c>
      <c r="M100" s="3" t="s">
        <v>316</v>
      </c>
      <c r="N100" s="28">
        <v>0.13780092592592594</v>
      </c>
    </row>
    <row r="101" spans="1:14" ht="12" customHeight="1">
      <c r="A101" s="47">
        <v>146</v>
      </c>
      <c r="B101" s="48" t="s">
        <v>248</v>
      </c>
      <c r="C101" s="48" t="s">
        <v>131</v>
      </c>
      <c r="D101" s="49">
        <v>0.1282060185185185</v>
      </c>
      <c r="E101" s="44"/>
      <c r="F101" s="44"/>
      <c r="G101" s="44"/>
      <c r="H101" s="44"/>
      <c r="I101" s="44"/>
      <c r="J101" s="44"/>
      <c r="K101" s="2">
        <v>196</v>
      </c>
      <c r="L101" s="92" t="s">
        <v>317</v>
      </c>
      <c r="M101" s="3" t="s">
        <v>32</v>
      </c>
      <c r="N101" s="28">
        <v>0.1337384259259259</v>
      </c>
    </row>
    <row r="102" spans="1:14" ht="12" customHeight="1">
      <c r="A102" s="2">
        <v>147</v>
      </c>
      <c r="B102" s="3" t="s">
        <v>249</v>
      </c>
      <c r="C102" s="3" t="s">
        <v>218</v>
      </c>
      <c r="D102" s="32">
        <v>0.12729166666666666</v>
      </c>
      <c r="E102" s="44"/>
      <c r="F102" s="44"/>
      <c r="G102" s="44"/>
      <c r="H102" s="44"/>
      <c r="I102" s="44"/>
      <c r="J102" s="44"/>
      <c r="K102" s="2">
        <v>197</v>
      </c>
      <c r="L102" s="92" t="s">
        <v>319</v>
      </c>
      <c r="M102" s="3" t="s">
        <v>281</v>
      </c>
      <c r="N102" s="28">
        <v>0.14730324074074075</v>
      </c>
    </row>
    <row r="103" spans="1:14" ht="12" customHeight="1">
      <c r="A103" s="2">
        <v>148</v>
      </c>
      <c r="B103" s="3" t="s">
        <v>250</v>
      </c>
      <c r="C103" s="3" t="s">
        <v>22</v>
      </c>
      <c r="D103" s="121">
        <v>0.12355324074074074</v>
      </c>
      <c r="E103" s="44"/>
      <c r="F103" s="44"/>
      <c r="G103" s="44"/>
      <c r="H103" s="44"/>
      <c r="I103" s="44"/>
      <c r="J103" s="44"/>
      <c r="K103" s="2">
        <v>198</v>
      </c>
      <c r="L103" s="92" t="s">
        <v>320</v>
      </c>
      <c r="M103" s="3" t="s">
        <v>321</v>
      </c>
      <c r="N103" s="32">
        <v>0.13873842592592592</v>
      </c>
    </row>
    <row r="104" spans="1:14" ht="12" customHeight="1">
      <c r="A104" s="2">
        <v>149</v>
      </c>
      <c r="B104" s="3" t="s">
        <v>251</v>
      </c>
      <c r="C104" s="3" t="s">
        <v>20</v>
      </c>
      <c r="D104" s="32">
        <v>0.12649305555555554</v>
      </c>
      <c r="E104" s="44"/>
      <c r="F104" s="44"/>
      <c r="G104" s="44"/>
      <c r="H104" s="44"/>
      <c r="I104" s="44"/>
      <c r="J104" s="44"/>
      <c r="K104" s="2">
        <v>199</v>
      </c>
      <c r="L104" s="92" t="s">
        <v>323</v>
      </c>
      <c r="M104" s="3" t="s">
        <v>324</v>
      </c>
      <c r="N104" s="32">
        <v>0.15372685185185184</v>
      </c>
    </row>
    <row r="105" spans="1:14" ht="12" customHeight="1">
      <c r="A105" s="6">
        <v>150</v>
      </c>
      <c r="B105" s="7" t="s">
        <v>252</v>
      </c>
      <c r="C105" s="7" t="s">
        <v>21</v>
      </c>
      <c r="D105" s="33">
        <v>0.1287384259259259</v>
      </c>
      <c r="K105" s="6">
        <v>200</v>
      </c>
      <c r="L105" s="93" t="s">
        <v>326</v>
      </c>
      <c r="M105" s="7" t="s">
        <v>283</v>
      </c>
      <c r="N105" s="36">
        <v>0.15042824074074074</v>
      </c>
    </row>
    <row r="106" ht="8.25" customHeight="1"/>
    <row r="107" ht="7.5" customHeight="1"/>
    <row r="108" ht="6.75" customHeight="1"/>
    <row r="111" spans="1:14" s="8" customFormat="1" ht="18.75" customHeight="1">
      <c r="A111" s="51" t="s">
        <v>0</v>
      </c>
      <c r="B111" s="52" t="s">
        <v>50</v>
      </c>
      <c r="C111" s="52" t="s">
        <v>51</v>
      </c>
      <c r="D111" s="53" t="s">
        <v>52</v>
      </c>
      <c r="K111" s="51" t="s">
        <v>0</v>
      </c>
      <c r="L111" s="52" t="s">
        <v>50</v>
      </c>
      <c r="M111" s="52" t="s">
        <v>51</v>
      </c>
      <c r="N111" s="53" t="s">
        <v>52</v>
      </c>
    </row>
    <row r="112" spans="1:15" s="5" customFormat="1" ht="12" customHeight="1">
      <c r="A112" s="2">
        <v>201</v>
      </c>
      <c r="B112" s="10" t="s">
        <v>327</v>
      </c>
      <c r="C112" s="10" t="s">
        <v>25</v>
      </c>
      <c r="D112" s="103">
        <v>0.14033564814814814</v>
      </c>
      <c r="E112" s="42"/>
      <c r="F112" s="42"/>
      <c r="G112" s="42"/>
      <c r="H112" s="42"/>
      <c r="I112" s="42"/>
      <c r="J112" s="42"/>
      <c r="K112" s="2">
        <v>251</v>
      </c>
      <c r="L112" s="10" t="s">
        <v>402</v>
      </c>
      <c r="M112" s="10" t="s">
        <v>283</v>
      </c>
      <c r="N112" s="103">
        <v>0.158125</v>
      </c>
      <c r="O112" s="4"/>
    </row>
    <row r="113" spans="1:15" s="5" customFormat="1" ht="12" customHeight="1">
      <c r="A113" s="2">
        <v>202</v>
      </c>
      <c r="B113" s="3" t="s">
        <v>328</v>
      </c>
      <c r="C113" s="3" t="s">
        <v>35</v>
      </c>
      <c r="D113" s="28">
        <v>0.13751157407407408</v>
      </c>
      <c r="E113" s="42"/>
      <c r="F113" s="42"/>
      <c r="G113" s="42"/>
      <c r="H113" s="42"/>
      <c r="I113" s="42"/>
      <c r="J113" s="42"/>
      <c r="K113" s="2">
        <v>252</v>
      </c>
      <c r="L113" s="3" t="s">
        <v>403</v>
      </c>
      <c r="M113" s="3" t="s">
        <v>404</v>
      </c>
      <c r="N113" s="28">
        <v>0.14732638888888888</v>
      </c>
      <c r="O113" s="4"/>
    </row>
    <row r="114" spans="1:15" s="5" customFormat="1" ht="12" customHeight="1">
      <c r="A114" s="2">
        <v>203</v>
      </c>
      <c r="B114" s="3" t="s">
        <v>329</v>
      </c>
      <c r="C114" s="3" t="s">
        <v>16</v>
      </c>
      <c r="D114" s="28">
        <v>0.13758101851851853</v>
      </c>
      <c r="E114" s="42"/>
      <c r="F114" s="42"/>
      <c r="G114" s="42"/>
      <c r="H114" s="42"/>
      <c r="I114" s="42"/>
      <c r="J114" s="42"/>
      <c r="K114" s="2">
        <v>253</v>
      </c>
      <c r="L114" s="3" t="s">
        <v>405</v>
      </c>
      <c r="M114" s="3" t="s">
        <v>25</v>
      </c>
      <c r="N114" s="28">
        <v>0.14657407407407408</v>
      </c>
      <c r="O114" s="4"/>
    </row>
    <row r="115" spans="1:15" s="5" customFormat="1" ht="12" customHeight="1">
      <c r="A115" s="2">
        <v>204</v>
      </c>
      <c r="B115" s="3" t="s">
        <v>330</v>
      </c>
      <c r="C115" s="3" t="s">
        <v>272</v>
      </c>
      <c r="D115" s="28">
        <v>0.14174768518518518</v>
      </c>
      <c r="E115" s="42"/>
      <c r="F115" s="42"/>
      <c r="G115" s="42"/>
      <c r="H115" s="42"/>
      <c r="I115" s="42"/>
      <c r="J115" s="42"/>
      <c r="K115" s="2">
        <v>254</v>
      </c>
      <c r="L115" s="3" t="s">
        <v>408</v>
      </c>
      <c r="M115" s="3" t="s">
        <v>35</v>
      </c>
      <c r="N115" s="28">
        <v>0.1611226851851852</v>
      </c>
      <c r="O115" s="4"/>
    </row>
    <row r="116" spans="1:15" s="5" customFormat="1" ht="12" customHeight="1">
      <c r="A116" s="6">
        <v>205</v>
      </c>
      <c r="B116" s="7" t="s">
        <v>331</v>
      </c>
      <c r="C116" s="7" t="s">
        <v>10</v>
      </c>
      <c r="D116" s="36">
        <v>0.13841435185185186</v>
      </c>
      <c r="E116" s="42"/>
      <c r="F116" s="42"/>
      <c r="G116" s="42"/>
      <c r="H116" s="42"/>
      <c r="I116" s="42"/>
      <c r="J116" s="42"/>
      <c r="K116" s="2">
        <v>255</v>
      </c>
      <c r="L116" s="3" t="s">
        <v>409</v>
      </c>
      <c r="M116" s="3" t="s">
        <v>381</v>
      </c>
      <c r="N116" s="28">
        <v>0.15263888888888888</v>
      </c>
      <c r="O116" s="4"/>
    </row>
    <row r="117" spans="1:15" s="5" customFormat="1" ht="12" customHeight="1">
      <c r="A117" s="47">
        <v>206</v>
      </c>
      <c r="B117" s="48" t="s">
        <v>332</v>
      </c>
      <c r="C117" s="48" t="s">
        <v>22</v>
      </c>
      <c r="D117" s="124">
        <v>0.13502314814814814</v>
      </c>
      <c r="E117" s="42"/>
      <c r="F117" s="42"/>
      <c r="G117" s="42"/>
      <c r="H117" s="42"/>
      <c r="I117" s="42"/>
      <c r="J117" s="42"/>
      <c r="K117" s="2">
        <v>256</v>
      </c>
      <c r="L117" s="3" t="s">
        <v>410</v>
      </c>
      <c r="M117" s="3" t="s">
        <v>272</v>
      </c>
      <c r="N117" s="28">
        <v>0.14618055555555556</v>
      </c>
      <c r="O117" s="4"/>
    </row>
    <row r="118" spans="1:15" s="5" customFormat="1" ht="12" customHeight="1">
      <c r="A118" s="2">
        <v>207</v>
      </c>
      <c r="B118" s="3" t="s">
        <v>333</v>
      </c>
      <c r="C118" s="3" t="s">
        <v>334</v>
      </c>
      <c r="D118" s="28">
        <v>0.14037037037037037</v>
      </c>
      <c r="E118" s="42"/>
      <c r="F118" s="42"/>
      <c r="G118" s="42"/>
      <c r="H118" s="42"/>
      <c r="I118" s="42"/>
      <c r="J118" s="42"/>
      <c r="K118" s="6">
        <v>257</v>
      </c>
      <c r="L118" s="7" t="s">
        <v>411</v>
      </c>
      <c r="M118" s="7" t="s">
        <v>385</v>
      </c>
      <c r="N118" s="36">
        <v>0.14835648148148148</v>
      </c>
      <c r="O118" s="4"/>
    </row>
    <row r="119" spans="1:15" s="5" customFormat="1" ht="12" customHeight="1">
      <c r="A119" s="2">
        <v>208</v>
      </c>
      <c r="B119" s="3" t="s">
        <v>335</v>
      </c>
      <c r="C119" s="3" t="s">
        <v>336</v>
      </c>
      <c r="D119" s="28">
        <v>0.14423611111111112</v>
      </c>
      <c r="E119" s="42"/>
      <c r="F119" s="42"/>
      <c r="G119" s="42"/>
      <c r="H119" s="42"/>
      <c r="I119" s="42"/>
      <c r="J119" s="42"/>
      <c r="K119" s="47">
        <v>258</v>
      </c>
      <c r="L119" s="48" t="s">
        <v>412</v>
      </c>
      <c r="M119" s="48" t="s">
        <v>131</v>
      </c>
      <c r="N119" s="124">
        <v>0.13900462962962964</v>
      </c>
      <c r="O119" s="4"/>
    </row>
    <row r="120" spans="1:15" s="5" customFormat="1" ht="12" customHeight="1">
      <c r="A120" s="2">
        <v>209</v>
      </c>
      <c r="B120" s="3" t="s">
        <v>337</v>
      </c>
      <c r="C120" s="3" t="s">
        <v>20</v>
      </c>
      <c r="D120" s="28">
        <v>0.13708333333333333</v>
      </c>
      <c r="E120" s="42"/>
      <c r="F120" s="42"/>
      <c r="G120" s="42"/>
      <c r="H120" s="42"/>
      <c r="I120" s="42"/>
      <c r="J120" s="42"/>
      <c r="K120" s="2">
        <v>259</v>
      </c>
      <c r="L120" s="3" t="s">
        <v>413</v>
      </c>
      <c r="M120" s="48" t="s">
        <v>311</v>
      </c>
      <c r="N120" s="28">
        <v>0.14439814814814814</v>
      </c>
      <c r="O120" s="4"/>
    </row>
    <row r="121" spans="1:15" s="5" customFormat="1" ht="12" customHeight="1">
      <c r="A121" s="2">
        <v>210</v>
      </c>
      <c r="B121" s="3" t="s">
        <v>338</v>
      </c>
      <c r="C121" s="3" t="s">
        <v>297</v>
      </c>
      <c r="D121" s="28">
        <v>0.14129629629629628</v>
      </c>
      <c r="E121" s="42"/>
      <c r="F121" s="42"/>
      <c r="G121" s="42"/>
      <c r="H121" s="42"/>
      <c r="I121" s="42"/>
      <c r="J121" s="42"/>
      <c r="K121" s="2">
        <v>260</v>
      </c>
      <c r="L121" s="3" t="s">
        <v>414</v>
      </c>
      <c r="M121" s="3" t="s">
        <v>359</v>
      </c>
      <c r="N121" s="28">
        <v>0.14944444444444446</v>
      </c>
      <c r="O121" s="4"/>
    </row>
    <row r="122" spans="1:15" s="5" customFormat="1" ht="12" customHeight="1">
      <c r="A122" s="2">
        <v>211</v>
      </c>
      <c r="B122" s="3" t="s">
        <v>339</v>
      </c>
      <c r="C122" s="3" t="s">
        <v>316</v>
      </c>
      <c r="D122" s="28">
        <v>0.15788194444444445</v>
      </c>
      <c r="E122" s="42"/>
      <c r="F122" s="42"/>
      <c r="G122" s="42"/>
      <c r="H122" s="42"/>
      <c r="I122" s="42"/>
      <c r="J122" s="42"/>
      <c r="K122" s="2">
        <v>261</v>
      </c>
      <c r="L122" s="3" t="s">
        <v>539</v>
      </c>
      <c r="M122" s="3" t="s">
        <v>341</v>
      </c>
      <c r="N122" s="28">
        <v>0.1629861111111111</v>
      </c>
      <c r="O122" s="4"/>
    </row>
    <row r="123" spans="1:15" s="5" customFormat="1" ht="12" customHeight="1">
      <c r="A123" s="2">
        <v>212</v>
      </c>
      <c r="B123" s="3" t="s">
        <v>340</v>
      </c>
      <c r="C123" s="3" t="s">
        <v>341</v>
      </c>
      <c r="D123" s="28">
        <v>0.14699074074074073</v>
      </c>
      <c r="E123" s="42"/>
      <c r="F123" s="42"/>
      <c r="G123" s="42"/>
      <c r="H123" s="42"/>
      <c r="I123" s="42"/>
      <c r="J123" s="42"/>
      <c r="K123" s="2">
        <v>262</v>
      </c>
      <c r="L123" s="3" t="s">
        <v>540</v>
      </c>
      <c r="M123" s="3" t="s">
        <v>321</v>
      </c>
      <c r="N123" s="28">
        <v>0.17347222222222222</v>
      </c>
      <c r="O123" s="4"/>
    </row>
    <row r="124" spans="1:15" s="5" customFormat="1" ht="12" customHeight="1">
      <c r="A124" s="2">
        <v>213</v>
      </c>
      <c r="B124" s="3" t="s">
        <v>343</v>
      </c>
      <c r="C124" s="3" t="s">
        <v>321</v>
      </c>
      <c r="D124" s="28">
        <v>0.1492476851851852</v>
      </c>
      <c r="E124" s="42"/>
      <c r="F124" s="43"/>
      <c r="G124" s="42"/>
      <c r="H124" s="42"/>
      <c r="I124" s="42"/>
      <c r="J124" s="42"/>
      <c r="K124" s="2">
        <v>263</v>
      </c>
      <c r="L124" s="3" t="s">
        <v>541</v>
      </c>
      <c r="M124" s="3" t="s">
        <v>283</v>
      </c>
      <c r="N124" s="28">
        <v>0.17957175925925925</v>
      </c>
      <c r="O124" s="4"/>
    </row>
    <row r="125" spans="1:15" s="5" customFormat="1" ht="12" customHeight="1">
      <c r="A125" s="2">
        <v>214</v>
      </c>
      <c r="B125" s="3" t="s">
        <v>344</v>
      </c>
      <c r="C125" s="3" t="s">
        <v>345</v>
      </c>
      <c r="D125" s="28">
        <v>0.1618287037037037</v>
      </c>
      <c r="E125" s="42"/>
      <c r="F125" s="43"/>
      <c r="G125" s="42"/>
      <c r="H125" s="42"/>
      <c r="I125" s="42"/>
      <c r="J125" s="42"/>
      <c r="K125" s="2">
        <v>264</v>
      </c>
      <c r="L125" s="3" t="s">
        <v>542</v>
      </c>
      <c r="M125" s="3" t="s">
        <v>25</v>
      </c>
      <c r="N125" s="28">
        <v>0.16707175925925924</v>
      </c>
      <c r="O125" s="4"/>
    </row>
    <row r="126" spans="1:15" s="5" customFormat="1" ht="12" customHeight="1">
      <c r="A126" s="2">
        <v>215</v>
      </c>
      <c r="B126" s="3" t="s">
        <v>347</v>
      </c>
      <c r="C126" s="3" t="s">
        <v>283</v>
      </c>
      <c r="D126" s="28">
        <v>0.16109953703703703</v>
      </c>
      <c r="E126" s="42"/>
      <c r="F126" s="43"/>
      <c r="G126" s="42"/>
      <c r="H126" s="42"/>
      <c r="I126" s="42"/>
      <c r="J126" s="42"/>
      <c r="K126" s="2">
        <v>265</v>
      </c>
      <c r="L126" s="3" t="s">
        <v>543</v>
      </c>
      <c r="M126" s="3" t="s">
        <v>35</v>
      </c>
      <c r="N126" s="28">
        <v>0.15741898148148148</v>
      </c>
      <c r="O126" s="4"/>
    </row>
    <row r="127" spans="1:14" ht="12" customHeight="1">
      <c r="A127" s="2">
        <v>216</v>
      </c>
      <c r="B127" s="3" t="s">
        <v>348</v>
      </c>
      <c r="C127" s="3" t="s">
        <v>25</v>
      </c>
      <c r="D127" s="28">
        <v>0.14059027777777777</v>
      </c>
      <c r="E127" s="44"/>
      <c r="F127" s="45"/>
      <c r="G127" s="44"/>
      <c r="H127" s="44"/>
      <c r="I127" s="44"/>
      <c r="J127" s="44"/>
      <c r="K127" s="2">
        <v>266</v>
      </c>
      <c r="L127" s="3" t="s">
        <v>544</v>
      </c>
      <c r="M127" s="3" t="s">
        <v>381</v>
      </c>
      <c r="N127" s="28">
        <v>0.16777777777777778</v>
      </c>
    </row>
    <row r="128" spans="1:14" ht="12" customHeight="1">
      <c r="A128" s="2">
        <v>217</v>
      </c>
      <c r="B128" s="3" t="s">
        <v>349</v>
      </c>
      <c r="C128" s="3" t="s">
        <v>35</v>
      </c>
      <c r="D128" s="28">
        <v>0.14001157407407408</v>
      </c>
      <c r="E128" s="44"/>
      <c r="F128" s="45"/>
      <c r="G128" s="44"/>
      <c r="H128" s="44"/>
      <c r="I128" s="44"/>
      <c r="J128" s="44"/>
      <c r="K128" s="2">
        <v>267</v>
      </c>
      <c r="L128" s="3" t="s">
        <v>545</v>
      </c>
      <c r="M128" s="3" t="s">
        <v>272</v>
      </c>
      <c r="N128" s="28">
        <v>0.15872685185185184</v>
      </c>
    </row>
    <row r="129" spans="1:14" ht="12" customHeight="1">
      <c r="A129" s="2">
        <v>218</v>
      </c>
      <c r="B129" s="3" t="s">
        <v>350</v>
      </c>
      <c r="C129" s="3" t="s">
        <v>214</v>
      </c>
      <c r="D129" s="28">
        <v>0.14288194444444444</v>
      </c>
      <c r="E129" s="44"/>
      <c r="F129" s="45"/>
      <c r="G129" s="44"/>
      <c r="H129" s="44"/>
      <c r="I129" s="44"/>
      <c r="J129" s="44"/>
      <c r="K129" s="6">
        <v>268</v>
      </c>
      <c r="L129" s="143" t="s">
        <v>546</v>
      </c>
      <c r="M129" s="7" t="s">
        <v>385</v>
      </c>
      <c r="N129" s="36">
        <v>0.15702546296296296</v>
      </c>
    </row>
    <row r="130" spans="1:14" ht="12" customHeight="1">
      <c r="A130" s="2">
        <v>219</v>
      </c>
      <c r="B130" s="3" t="s">
        <v>351</v>
      </c>
      <c r="C130" s="3" t="s">
        <v>272</v>
      </c>
      <c r="D130" s="28">
        <v>0.14912037037037038</v>
      </c>
      <c r="E130" s="44"/>
      <c r="F130" s="45"/>
      <c r="G130" s="44"/>
      <c r="H130" s="44"/>
      <c r="I130" s="44"/>
      <c r="J130" s="44"/>
      <c r="K130" s="47">
        <v>269</v>
      </c>
      <c r="L130" s="48" t="s">
        <v>547</v>
      </c>
      <c r="M130" s="48" t="s">
        <v>190</v>
      </c>
      <c r="N130" s="28">
        <v>0.15219907407407407</v>
      </c>
    </row>
    <row r="131" spans="1:14" ht="12" customHeight="1">
      <c r="A131" s="6">
        <v>220</v>
      </c>
      <c r="B131" s="7" t="s">
        <v>352</v>
      </c>
      <c r="C131" s="7" t="s">
        <v>274</v>
      </c>
      <c r="D131" s="36">
        <v>0.14768518518518517</v>
      </c>
      <c r="E131" s="44"/>
      <c r="F131" s="45"/>
      <c r="G131" s="44"/>
      <c r="H131" s="44"/>
      <c r="I131" s="44"/>
      <c r="J131" s="44"/>
      <c r="K131" s="2">
        <v>270</v>
      </c>
      <c r="L131" s="3"/>
      <c r="M131" s="3"/>
      <c r="N131" s="28"/>
    </row>
    <row r="132" spans="1:14" ht="12" customHeight="1">
      <c r="A132" s="47">
        <v>221</v>
      </c>
      <c r="B132" s="48" t="s">
        <v>353</v>
      </c>
      <c r="C132" s="48" t="s">
        <v>22</v>
      </c>
      <c r="D132" s="49">
        <v>0.1422337962962963</v>
      </c>
      <c r="E132" s="44"/>
      <c r="F132" s="46"/>
      <c r="G132" s="44"/>
      <c r="H132" s="44"/>
      <c r="I132" s="44"/>
      <c r="J132" s="44"/>
      <c r="K132" s="2">
        <v>271</v>
      </c>
      <c r="L132" s="3"/>
      <c r="M132" s="3"/>
      <c r="N132" s="28"/>
    </row>
    <row r="133" spans="1:14" ht="12" customHeight="1">
      <c r="A133" s="2">
        <v>222</v>
      </c>
      <c r="B133" s="3" t="s">
        <v>355</v>
      </c>
      <c r="C133" s="3" t="s">
        <v>334</v>
      </c>
      <c r="D133" s="28">
        <v>0.14650462962962962</v>
      </c>
      <c r="E133" s="44"/>
      <c r="F133" s="44"/>
      <c r="G133" s="44"/>
      <c r="H133" s="44"/>
      <c r="I133" s="44"/>
      <c r="J133" s="44"/>
      <c r="K133" s="2">
        <v>272</v>
      </c>
      <c r="L133" s="3"/>
      <c r="M133" s="3"/>
      <c r="N133" s="28"/>
    </row>
    <row r="134" spans="1:14" ht="12" customHeight="1">
      <c r="A134" s="2">
        <v>223</v>
      </c>
      <c r="B134" s="3" t="s">
        <v>356</v>
      </c>
      <c r="C134" s="3" t="s">
        <v>357</v>
      </c>
      <c r="D134" s="28">
        <v>0.14844907407407407</v>
      </c>
      <c r="E134" s="44"/>
      <c r="F134" s="44"/>
      <c r="G134" s="44"/>
      <c r="H134" s="44"/>
      <c r="I134" s="44"/>
      <c r="J134" s="44"/>
      <c r="K134" s="2">
        <v>273</v>
      </c>
      <c r="L134" s="3"/>
      <c r="M134" s="3"/>
      <c r="N134" s="28"/>
    </row>
    <row r="135" spans="1:14" ht="12" customHeight="1">
      <c r="A135" s="2">
        <v>224</v>
      </c>
      <c r="B135" s="3" t="s">
        <v>358</v>
      </c>
      <c r="C135" s="3" t="s">
        <v>359</v>
      </c>
      <c r="D135" s="28">
        <v>0.15241898148148147</v>
      </c>
      <c r="E135" s="44"/>
      <c r="F135" s="44"/>
      <c r="G135" s="44"/>
      <c r="H135" s="44"/>
      <c r="I135" s="44"/>
      <c r="J135" s="44"/>
      <c r="K135" s="2">
        <v>274</v>
      </c>
      <c r="L135" s="3"/>
      <c r="M135" s="3"/>
      <c r="N135" s="28"/>
    </row>
    <row r="136" spans="1:14" ht="12" customHeight="1">
      <c r="A136" s="2">
        <v>225</v>
      </c>
      <c r="B136" s="3" t="s">
        <v>362</v>
      </c>
      <c r="C136" s="3" t="s">
        <v>21</v>
      </c>
      <c r="D136" s="28">
        <v>0.1437037037037037</v>
      </c>
      <c r="E136" s="44"/>
      <c r="F136" s="44"/>
      <c r="G136" s="44"/>
      <c r="H136" s="44"/>
      <c r="I136" s="44"/>
      <c r="J136" s="44"/>
      <c r="K136" s="2">
        <v>275</v>
      </c>
      <c r="L136" s="3"/>
      <c r="M136" s="3"/>
      <c r="N136" s="28"/>
    </row>
    <row r="137" spans="1:14" ht="12" customHeight="1">
      <c r="A137" s="2">
        <v>226</v>
      </c>
      <c r="B137" s="112">
        <v>42546</v>
      </c>
      <c r="C137" s="3" t="s">
        <v>341</v>
      </c>
      <c r="D137" s="28">
        <v>0.14927083333333332</v>
      </c>
      <c r="E137" s="44"/>
      <c r="F137" s="44"/>
      <c r="G137" s="44"/>
      <c r="H137" s="44"/>
      <c r="I137" s="44"/>
      <c r="J137" s="44"/>
      <c r="K137" s="2">
        <v>276</v>
      </c>
      <c r="L137" s="3"/>
      <c r="M137" s="3"/>
      <c r="N137" s="28"/>
    </row>
    <row r="138" spans="1:14" ht="12" customHeight="1">
      <c r="A138" s="2">
        <v>227</v>
      </c>
      <c r="B138" s="3" t="s">
        <v>363</v>
      </c>
      <c r="C138" s="3" t="s">
        <v>321</v>
      </c>
      <c r="D138" s="28">
        <v>0.14517361111111113</v>
      </c>
      <c r="E138" s="44"/>
      <c r="F138" s="44"/>
      <c r="G138" s="44"/>
      <c r="H138" s="44"/>
      <c r="I138" s="44"/>
      <c r="J138" s="44"/>
      <c r="K138" s="2">
        <v>277</v>
      </c>
      <c r="L138" s="3"/>
      <c r="M138" s="3"/>
      <c r="N138" s="28"/>
    </row>
    <row r="139" spans="1:14" ht="12" customHeight="1">
      <c r="A139" s="2">
        <v>228</v>
      </c>
      <c r="B139" s="112" t="s">
        <v>364</v>
      </c>
      <c r="C139" s="3" t="s">
        <v>283</v>
      </c>
      <c r="D139" s="32">
        <v>0.14982638888888888</v>
      </c>
      <c r="E139" s="44"/>
      <c r="F139" s="44"/>
      <c r="G139" s="44"/>
      <c r="H139" s="44"/>
      <c r="I139" s="44"/>
      <c r="J139" s="44"/>
      <c r="K139" s="2">
        <v>278</v>
      </c>
      <c r="L139" s="3"/>
      <c r="M139" s="3"/>
      <c r="N139" s="28"/>
    </row>
    <row r="140" spans="1:14" ht="12" customHeight="1">
      <c r="A140" s="2">
        <v>229</v>
      </c>
      <c r="B140" s="3" t="s">
        <v>365</v>
      </c>
      <c r="C140" s="3" t="s">
        <v>316</v>
      </c>
      <c r="D140" s="32">
        <v>0.14908564814814815</v>
      </c>
      <c r="E140" s="44"/>
      <c r="F140" s="44"/>
      <c r="G140" s="44"/>
      <c r="H140" s="44"/>
      <c r="I140" s="44"/>
      <c r="J140" s="44"/>
      <c r="K140" s="2">
        <v>279</v>
      </c>
      <c r="L140" s="3"/>
      <c r="M140" s="3"/>
      <c r="N140" s="28"/>
    </row>
    <row r="141" spans="1:14" ht="12" customHeight="1">
      <c r="A141" s="2">
        <v>230</v>
      </c>
      <c r="B141" s="3" t="s">
        <v>366</v>
      </c>
      <c r="C141" s="3" t="s">
        <v>25</v>
      </c>
      <c r="D141" s="123">
        <v>0.13848379629629629</v>
      </c>
      <c r="E141" s="44"/>
      <c r="F141" s="44"/>
      <c r="G141" s="44"/>
      <c r="H141" s="44"/>
      <c r="I141" s="44"/>
      <c r="J141" s="44"/>
      <c r="K141" s="2">
        <v>280</v>
      </c>
      <c r="L141" s="3"/>
      <c r="M141" s="3"/>
      <c r="N141" s="28"/>
    </row>
    <row r="142" spans="1:14" ht="12" customHeight="1">
      <c r="A142" s="6">
        <v>231</v>
      </c>
      <c r="B142" s="7" t="s">
        <v>367</v>
      </c>
      <c r="C142" s="7" t="s">
        <v>214</v>
      </c>
      <c r="D142" s="36">
        <v>0.15939814814814815</v>
      </c>
      <c r="E142" s="44"/>
      <c r="F142" s="44"/>
      <c r="G142" s="44"/>
      <c r="H142" s="44"/>
      <c r="I142" s="44"/>
      <c r="J142" s="44"/>
      <c r="K142" s="2">
        <v>281</v>
      </c>
      <c r="L142" s="3"/>
      <c r="M142" s="3"/>
      <c r="N142" s="28"/>
    </row>
    <row r="143" spans="1:14" ht="12" customHeight="1">
      <c r="A143" s="47">
        <v>232</v>
      </c>
      <c r="B143" s="48" t="s">
        <v>369</v>
      </c>
      <c r="C143" s="48" t="s">
        <v>334</v>
      </c>
      <c r="D143" s="49">
        <v>0.14668981481481483</v>
      </c>
      <c r="E143" s="44"/>
      <c r="F143" s="44"/>
      <c r="G143" s="44"/>
      <c r="H143" s="44"/>
      <c r="I143" s="44"/>
      <c r="J143" s="44"/>
      <c r="K143" s="2">
        <v>282</v>
      </c>
      <c r="L143" s="3"/>
      <c r="M143" s="3"/>
      <c r="N143" s="28"/>
    </row>
    <row r="144" spans="1:14" ht="12" customHeight="1">
      <c r="A144" s="2">
        <v>233</v>
      </c>
      <c r="B144" s="3" t="s">
        <v>370</v>
      </c>
      <c r="C144" s="3" t="s">
        <v>359</v>
      </c>
      <c r="D144" s="28">
        <v>0.14425925925925925</v>
      </c>
      <c r="E144" s="44"/>
      <c r="F144" s="44"/>
      <c r="G144" s="44"/>
      <c r="H144" s="44"/>
      <c r="I144" s="44"/>
      <c r="J144" s="44"/>
      <c r="K144" s="2">
        <v>283</v>
      </c>
      <c r="L144" s="3"/>
      <c r="M144" s="3"/>
      <c r="N144" s="28"/>
    </row>
    <row r="145" spans="1:14" ht="12" customHeight="1">
      <c r="A145" s="2">
        <v>234</v>
      </c>
      <c r="B145" s="3" t="s">
        <v>371</v>
      </c>
      <c r="C145" s="3" t="s">
        <v>341</v>
      </c>
      <c r="D145" s="28">
        <v>0.15383101851851852</v>
      </c>
      <c r="E145" s="44"/>
      <c r="F145" s="44"/>
      <c r="G145" s="44"/>
      <c r="H145" s="44"/>
      <c r="I145" s="44"/>
      <c r="J145" s="44"/>
      <c r="K145" s="2">
        <v>284</v>
      </c>
      <c r="L145" s="3"/>
      <c r="M145" s="3"/>
      <c r="N145" s="28"/>
    </row>
    <row r="146" spans="1:14" ht="12" customHeight="1">
      <c r="A146" s="2">
        <v>235</v>
      </c>
      <c r="B146" s="3" t="s">
        <v>372</v>
      </c>
      <c r="C146" s="3" t="s">
        <v>321</v>
      </c>
      <c r="D146" s="28">
        <v>0.15190972222222224</v>
      </c>
      <c r="E146" s="44"/>
      <c r="F146" s="44"/>
      <c r="G146" s="44"/>
      <c r="H146" s="44"/>
      <c r="I146" s="44"/>
      <c r="J146" s="44"/>
      <c r="K146" s="2">
        <v>285</v>
      </c>
      <c r="L146" s="3"/>
      <c r="M146" s="3"/>
      <c r="N146" s="28"/>
    </row>
    <row r="147" spans="1:14" ht="12" customHeight="1">
      <c r="A147" s="2">
        <v>236</v>
      </c>
      <c r="B147" s="3" t="s">
        <v>373</v>
      </c>
      <c r="C147" s="3" t="s">
        <v>345</v>
      </c>
      <c r="D147" s="28">
        <v>0.17101851851851854</v>
      </c>
      <c r="E147" s="44"/>
      <c r="F147" s="44"/>
      <c r="G147" s="44"/>
      <c r="H147" s="44"/>
      <c r="I147" s="44"/>
      <c r="J147" s="44"/>
      <c r="K147" s="2">
        <v>286</v>
      </c>
      <c r="L147" s="3"/>
      <c r="M147" s="3"/>
      <c r="N147" s="28"/>
    </row>
    <row r="148" spans="1:14" ht="12" customHeight="1">
      <c r="A148" s="2">
        <v>237</v>
      </c>
      <c r="B148" s="3" t="s">
        <v>377</v>
      </c>
      <c r="C148" s="3" t="s">
        <v>283</v>
      </c>
      <c r="D148" s="28">
        <v>0.15662037037037038</v>
      </c>
      <c r="E148" s="44"/>
      <c r="F148" s="44"/>
      <c r="G148" s="44"/>
      <c r="H148" s="44"/>
      <c r="I148" s="44"/>
      <c r="J148" s="44"/>
      <c r="K148" s="2">
        <v>287</v>
      </c>
      <c r="L148" s="3"/>
      <c r="M148" s="3"/>
      <c r="N148" s="28"/>
    </row>
    <row r="149" spans="1:14" ht="12" customHeight="1">
      <c r="A149" s="2">
        <v>238</v>
      </c>
      <c r="B149" s="3" t="s">
        <v>378</v>
      </c>
      <c r="C149" s="3" t="s">
        <v>376</v>
      </c>
      <c r="D149" s="123">
        <v>0.13953703703703704</v>
      </c>
      <c r="E149" s="44"/>
      <c r="F149" s="44"/>
      <c r="G149" s="44"/>
      <c r="H149" s="44"/>
      <c r="I149" s="44"/>
      <c r="J149" s="44"/>
      <c r="K149" s="2">
        <v>288</v>
      </c>
      <c r="L149" s="3"/>
      <c r="M149" s="3"/>
      <c r="N149" s="28"/>
    </row>
    <row r="150" spans="1:14" ht="12" customHeight="1">
      <c r="A150" s="2">
        <v>239</v>
      </c>
      <c r="B150" s="3" t="s">
        <v>379</v>
      </c>
      <c r="C150" s="3" t="s">
        <v>35</v>
      </c>
      <c r="D150" s="28">
        <v>0.1418287037037037</v>
      </c>
      <c r="E150" s="44"/>
      <c r="F150" s="44"/>
      <c r="G150" s="44"/>
      <c r="H150" s="44"/>
      <c r="I150" s="44"/>
      <c r="J150" s="44"/>
      <c r="K150" s="2">
        <v>289</v>
      </c>
      <c r="L150" s="3"/>
      <c r="M150" s="3"/>
      <c r="N150" s="28"/>
    </row>
    <row r="151" spans="1:14" ht="12" customHeight="1">
      <c r="A151" s="2">
        <v>240</v>
      </c>
      <c r="B151" s="3" t="s">
        <v>380</v>
      </c>
      <c r="C151" s="3" t="s">
        <v>381</v>
      </c>
      <c r="D151" s="28">
        <v>0.14157407407407407</v>
      </c>
      <c r="E151" s="44"/>
      <c r="F151" s="44"/>
      <c r="G151" s="44"/>
      <c r="H151" s="44"/>
      <c r="I151" s="44"/>
      <c r="J151" s="44"/>
      <c r="K151" s="2">
        <v>290</v>
      </c>
      <c r="L151" s="3"/>
      <c r="M151" s="3"/>
      <c r="N151" s="28"/>
    </row>
    <row r="152" spans="1:14" ht="12" customHeight="1">
      <c r="A152" s="2">
        <v>241</v>
      </c>
      <c r="B152" s="3" t="s">
        <v>383</v>
      </c>
      <c r="C152" s="3" t="s">
        <v>272</v>
      </c>
      <c r="D152" s="28">
        <v>0.1425462962962963</v>
      </c>
      <c r="E152" s="44"/>
      <c r="F152" s="44"/>
      <c r="G152" s="44"/>
      <c r="H152" s="44"/>
      <c r="I152" s="44"/>
      <c r="J152" s="44"/>
      <c r="K152" s="2">
        <v>291</v>
      </c>
      <c r="L152" s="3"/>
      <c r="M152" s="3"/>
      <c r="N152" s="28"/>
    </row>
    <row r="153" spans="1:14" ht="12" customHeight="1">
      <c r="A153" s="6">
        <v>242</v>
      </c>
      <c r="B153" s="7" t="s">
        <v>384</v>
      </c>
      <c r="C153" s="7" t="s">
        <v>385</v>
      </c>
      <c r="D153" s="36">
        <v>0.14638888888888887</v>
      </c>
      <c r="E153" s="44"/>
      <c r="F153" s="44"/>
      <c r="G153" s="44"/>
      <c r="H153" s="44"/>
      <c r="I153" s="44"/>
      <c r="J153" s="44"/>
      <c r="K153" s="2">
        <v>292</v>
      </c>
      <c r="L153" s="3"/>
      <c r="M153" s="3"/>
      <c r="N153" s="28"/>
    </row>
    <row r="154" spans="1:14" ht="12" customHeight="1">
      <c r="A154" s="47">
        <v>243</v>
      </c>
      <c r="B154" s="48" t="s">
        <v>389</v>
      </c>
      <c r="C154" s="48" t="s">
        <v>311</v>
      </c>
      <c r="D154" s="124">
        <v>0.1411689814814815</v>
      </c>
      <c r="E154" s="44"/>
      <c r="F154" s="44"/>
      <c r="G154" s="44"/>
      <c r="H154" s="44"/>
      <c r="I154" s="44"/>
      <c r="J154" s="44"/>
      <c r="K154" s="2">
        <v>293</v>
      </c>
      <c r="L154" s="3"/>
      <c r="M154" s="3"/>
      <c r="N154" s="28"/>
    </row>
    <row r="155" spans="1:14" ht="12" customHeight="1">
      <c r="A155" s="2">
        <v>244</v>
      </c>
      <c r="B155" s="3" t="s">
        <v>392</v>
      </c>
      <c r="C155" s="3" t="s">
        <v>336</v>
      </c>
      <c r="D155" s="28">
        <v>0.14496527777777776</v>
      </c>
      <c r="E155" s="44"/>
      <c r="F155" s="44"/>
      <c r="G155" s="44"/>
      <c r="H155" s="44"/>
      <c r="I155" s="44"/>
      <c r="J155" s="44"/>
      <c r="K155" s="2">
        <v>294</v>
      </c>
      <c r="L155" s="3"/>
      <c r="M155" s="3"/>
      <c r="N155" s="28"/>
    </row>
    <row r="156" spans="1:14" ht="12" customHeight="1">
      <c r="A156" s="2">
        <v>245</v>
      </c>
      <c r="B156" s="3" t="s">
        <v>393</v>
      </c>
      <c r="C156" s="3" t="s">
        <v>359</v>
      </c>
      <c r="D156" s="28">
        <v>0.14646990740740742</v>
      </c>
      <c r="E156" s="44"/>
      <c r="F156" s="44"/>
      <c r="G156" s="44"/>
      <c r="H156" s="44"/>
      <c r="I156" s="44"/>
      <c r="J156" s="44"/>
      <c r="K156" s="2">
        <v>295</v>
      </c>
      <c r="L156" s="3"/>
      <c r="M156" s="3"/>
      <c r="N156" s="28"/>
    </row>
    <row r="157" spans="1:14" ht="12" customHeight="1">
      <c r="A157" s="2">
        <v>246</v>
      </c>
      <c r="B157" s="3" t="s">
        <v>394</v>
      </c>
      <c r="C157" s="3" t="s">
        <v>32</v>
      </c>
      <c r="D157" s="28">
        <v>0.150625</v>
      </c>
      <c r="E157" s="44"/>
      <c r="F157" s="44"/>
      <c r="G157" s="44"/>
      <c r="H157" s="44"/>
      <c r="I157" s="44"/>
      <c r="J157" s="44"/>
      <c r="K157" s="2">
        <v>296</v>
      </c>
      <c r="L157" s="3"/>
      <c r="M157" s="3"/>
      <c r="N157" s="28"/>
    </row>
    <row r="158" spans="1:14" ht="12" customHeight="1">
      <c r="A158" s="2">
        <v>247</v>
      </c>
      <c r="B158" s="3" t="s">
        <v>395</v>
      </c>
      <c r="C158" s="3" t="s">
        <v>396</v>
      </c>
      <c r="D158" s="28">
        <v>0.17162037037037037</v>
      </c>
      <c r="E158" s="44"/>
      <c r="F158" s="44"/>
      <c r="G158" s="44"/>
      <c r="H158" s="44"/>
      <c r="I158" s="44"/>
      <c r="J158" s="44"/>
      <c r="K158" s="2">
        <v>297</v>
      </c>
      <c r="L158" s="3"/>
      <c r="M158" s="3"/>
      <c r="N158" s="28"/>
    </row>
    <row r="159" spans="1:14" ht="12" customHeight="1">
      <c r="A159" s="2">
        <v>248</v>
      </c>
      <c r="B159" s="3" t="s">
        <v>398</v>
      </c>
      <c r="C159" s="3" t="s">
        <v>341</v>
      </c>
      <c r="D159" s="28">
        <v>0.14604166666666665</v>
      </c>
      <c r="E159" s="44"/>
      <c r="F159" s="44"/>
      <c r="G159" s="44"/>
      <c r="H159" s="44"/>
      <c r="I159" s="44"/>
      <c r="J159" s="44"/>
      <c r="K159" s="2">
        <v>298</v>
      </c>
      <c r="L159" s="3"/>
      <c r="M159" s="3"/>
      <c r="N159" s="28"/>
    </row>
    <row r="160" spans="1:14" ht="12" customHeight="1">
      <c r="A160" s="2">
        <v>249</v>
      </c>
      <c r="B160" s="3" t="s">
        <v>399</v>
      </c>
      <c r="C160" s="3" t="s">
        <v>400</v>
      </c>
      <c r="D160" s="28">
        <v>0.1564236111111111</v>
      </c>
      <c r="E160" s="44"/>
      <c r="F160" s="44"/>
      <c r="G160" s="44"/>
      <c r="H160" s="44"/>
      <c r="I160" s="44"/>
      <c r="J160" s="44"/>
      <c r="K160" s="2">
        <v>299</v>
      </c>
      <c r="L160" s="3"/>
      <c r="M160" s="3"/>
      <c r="N160" s="28"/>
    </row>
    <row r="161" spans="1:14" ht="12" customHeight="1">
      <c r="A161" s="6">
        <v>250</v>
      </c>
      <c r="B161" s="7" t="s">
        <v>401</v>
      </c>
      <c r="C161" s="7" t="s">
        <v>321</v>
      </c>
      <c r="D161" s="36">
        <v>0.15086805555555557</v>
      </c>
      <c r="K161" s="6">
        <v>300</v>
      </c>
      <c r="L161" s="7"/>
      <c r="M161" s="7"/>
      <c r="N161" s="36"/>
    </row>
  </sheetData>
  <sheetProtection/>
  <printOptions horizontalCentered="1" verticalCentered="1"/>
  <pageMargins left="0.36" right="0.03937007874015748" top="1.32" bottom="0.96" header="0.73" footer="0.46"/>
  <pageSetup horizontalDpi="360" verticalDpi="360" orientation="portrait" paperSize="9" r:id="rId2"/>
  <headerFooter alignWithMargins="0">
    <oddHeader>&amp;C&amp;"Arial CE,Regular"&amp;22 SVI MOJI MARATONI    &amp;14(Strana &amp;P)</oddHeader>
    <oddFooter>&amp;L&amp;"Arial CE,Regular"Ažurirano sa &amp;D. god.&amp;R&amp;"Arial CE,Regular"Prepared by:&amp;16 &amp;"Monotype Corsiva,Regular"F. Lončar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25">
      <selection activeCell="Q33" sqref="Q33"/>
    </sheetView>
  </sheetViews>
  <sheetFormatPr defaultColWidth="9.00390625" defaultRowHeight="12.75"/>
  <cols>
    <col min="1" max="1" width="4.875" style="1" customWidth="1"/>
    <col min="2" max="2" width="10.875" style="1" customWidth="1"/>
    <col min="3" max="3" width="20.00390625" style="1" customWidth="1"/>
    <col min="4" max="4" width="13.125" style="1" customWidth="1"/>
    <col min="5" max="5" width="3.625" style="1" customWidth="1"/>
    <col min="6" max="6" width="3.875" style="1" customWidth="1"/>
    <col min="7" max="7" width="7.875" style="1" hidden="1" customWidth="1"/>
    <col min="8" max="8" width="4.625" style="1" hidden="1" customWidth="1"/>
    <col min="9" max="9" width="8.125" style="1" hidden="1" customWidth="1"/>
    <col min="10" max="10" width="0.12890625" style="1" hidden="1" customWidth="1"/>
    <col min="11" max="11" width="4.875" style="1" customWidth="1"/>
    <col min="12" max="12" width="10.875" style="1" customWidth="1"/>
    <col min="13" max="13" width="20.00390625" style="1" customWidth="1"/>
    <col min="14" max="14" width="13.00390625" style="1" customWidth="1"/>
    <col min="15" max="16384" width="9.375" style="1" customWidth="1"/>
  </cols>
  <sheetData>
    <row r="1" spans="1:14" s="8" customFormat="1" ht="21" customHeight="1">
      <c r="A1" s="128" t="s">
        <v>0</v>
      </c>
      <c r="B1" s="129" t="s">
        <v>50</v>
      </c>
      <c r="C1" s="129" t="s">
        <v>434</v>
      </c>
      <c r="D1" s="130" t="s">
        <v>52</v>
      </c>
      <c r="K1" s="128" t="s">
        <v>0</v>
      </c>
      <c r="L1" s="129" t="s">
        <v>50</v>
      </c>
      <c r="M1" s="129" t="s">
        <v>434</v>
      </c>
      <c r="N1" s="130" t="s">
        <v>52</v>
      </c>
    </row>
    <row r="2" spans="1:15" s="5" customFormat="1" ht="12.75" customHeight="1">
      <c r="A2" s="34">
        <v>1</v>
      </c>
      <c r="B2" s="35" t="s">
        <v>435</v>
      </c>
      <c r="C2" s="35" t="s">
        <v>436</v>
      </c>
      <c r="D2" s="136">
        <v>0.06793981481481481</v>
      </c>
      <c r="K2" s="2">
        <v>51</v>
      </c>
      <c r="L2" s="11" t="s">
        <v>437</v>
      </c>
      <c r="M2" s="11" t="s">
        <v>438</v>
      </c>
      <c r="N2" s="131">
        <v>0.0619212962962963</v>
      </c>
      <c r="O2" s="4"/>
    </row>
    <row r="3" spans="1:15" s="5" customFormat="1" ht="12.75" customHeight="1">
      <c r="A3" s="2">
        <v>2</v>
      </c>
      <c r="B3" s="3" t="s">
        <v>439</v>
      </c>
      <c r="C3" s="3" t="s">
        <v>440</v>
      </c>
      <c r="D3" s="28">
        <v>0.06481481481481481</v>
      </c>
      <c r="K3" s="6">
        <v>52</v>
      </c>
      <c r="L3" s="137" t="s">
        <v>441</v>
      </c>
      <c r="M3" s="7" t="s">
        <v>436</v>
      </c>
      <c r="N3" s="138">
        <v>0.054502314814814816</v>
      </c>
      <c r="O3" s="4"/>
    </row>
    <row r="4" spans="1:15" s="5" customFormat="1" ht="12.75" customHeight="1">
      <c r="A4" s="2">
        <v>3</v>
      </c>
      <c r="B4" s="3" t="s">
        <v>442</v>
      </c>
      <c r="C4" s="3" t="s">
        <v>443</v>
      </c>
      <c r="D4" s="28">
        <v>0.07831018518518519</v>
      </c>
      <c r="K4" s="2">
        <v>53</v>
      </c>
      <c r="L4" s="11" t="s">
        <v>444</v>
      </c>
      <c r="M4" s="11" t="s">
        <v>25</v>
      </c>
      <c r="N4" s="131">
        <v>0.06004629629629629</v>
      </c>
      <c r="O4" s="4"/>
    </row>
    <row r="5" spans="1:15" s="5" customFormat="1" ht="12.75" customHeight="1">
      <c r="A5" s="2">
        <v>4</v>
      </c>
      <c r="B5" s="3" t="s">
        <v>445</v>
      </c>
      <c r="C5" s="3" t="s">
        <v>446</v>
      </c>
      <c r="D5" s="28">
        <v>0.0587962962962963</v>
      </c>
      <c r="K5" s="2">
        <v>54</v>
      </c>
      <c r="L5" s="11" t="s">
        <v>447</v>
      </c>
      <c r="M5" s="11" t="s">
        <v>448</v>
      </c>
      <c r="N5" s="131">
        <v>0.06131944444444445</v>
      </c>
      <c r="O5" s="4"/>
    </row>
    <row r="6" spans="1:15" s="5" customFormat="1" ht="12.75" customHeight="1">
      <c r="A6" s="2">
        <v>5</v>
      </c>
      <c r="B6" s="3" t="s">
        <v>449</v>
      </c>
      <c r="C6" s="3" t="s">
        <v>450</v>
      </c>
      <c r="D6" s="123">
        <v>0.058819444444444445</v>
      </c>
      <c r="K6" s="6">
        <v>55</v>
      </c>
      <c r="L6" s="7" t="s">
        <v>451</v>
      </c>
      <c r="M6" s="7" t="s">
        <v>34</v>
      </c>
      <c r="N6" s="36">
        <v>0.06363425925925927</v>
      </c>
      <c r="O6" s="4"/>
    </row>
    <row r="7" spans="1:15" s="5" customFormat="1" ht="12.75" customHeight="1">
      <c r="A7" s="2">
        <v>6</v>
      </c>
      <c r="B7" s="3" t="s">
        <v>452</v>
      </c>
      <c r="C7" s="3" t="s">
        <v>453</v>
      </c>
      <c r="D7" s="28">
        <v>0.060474537037037035</v>
      </c>
      <c r="K7" s="2">
        <v>56</v>
      </c>
      <c r="L7" s="11" t="s">
        <v>454</v>
      </c>
      <c r="M7" s="11" t="s">
        <v>25</v>
      </c>
      <c r="N7" s="131">
        <v>0.06208333333333333</v>
      </c>
      <c r="O7" s="4"/>
    </row>
    <row r="8" spans="1:15" s="5" customFormat="1" ht="12.75" customHeight="1">
      <c r="A8" s="2">
        <v>7</v>
      </c>
      <c r="B8" s="3" t="s">
        <v>455</v>
      </c>
      <c r="C8" s="3" t="s">
        <v>456</v>
      </c>
      <c r="D8" s="28">
        <v>0.06144675925925926</v>
      </c>
      <c r="K8" s="6">
        <v>57</v>
      </c>
      <c r="L8" s="7" t="s">
        <v>457</v>
      </c>
      <c r="M8" s="7" t="s">
        <v>456</v>
      </c>
      <c r="N8" s="36">
        <v>0.06101851851851852</v>
      </c>
      <c r="O8" s="4"/>
    </row>
    <row r="9" spans="1:15" s="5" customFormat="1" ht="12.75" customHeight="1">
      <c r="A9" s="2">
        <v>8</v>
      </c>
      <c r="B9" s="3" t="s">
        <v>458</v>
      </c>
      <c r="C9" s="3" t="s">
        <v>459</v>
      </c>
      <c r="D9" s="28">
        <v>0.06273148148148149</v>
      </c>
      <c r="K9" s="34">
        <v>58</v>
      </c>
      <c r="L9" s="35" t="s">
        <v>460</v>
      </c>
      <c r="M9" s="35" t="s">
        <v>25</v>
      </c>
      <c r="N9" s="136">
        <v>0.061354166666666675</v>
      </c>
      <c r="O9" s="4"/>
    </row>
    <row r="10" spans="1:15" s="5" customFormat="1" ht="12.75" customHeight="1">
      <c r="A10" s="2">
        <v>9</v>
      </c>
      <c r="B10" s="3" t="s">
        <v>461</v>
      </c>
      <c r="C10" s="3" t="s">
        <v>36</v>
      </c>
      <c r="D10" s="28">
        <v>0.06418981481481481</v>
      </c>
      <c r="K10" s="47">
        <v>59</v>
      </c>
      <c r="L10" s="139" t="s">
        <v>462</v>
      </c>
      <c r="M10" s="139" t="s">
        <v>463</v>
      </c>
      <c r="N10" s="140">
        <v>0.06315972222222223</v>
      </c>
      <c r="O10" s="4"/>
    </row>
    <row r="11" spans="1:15" s="5" customFormat="1" ht="12.75" customHeight="1">
      <c r="A11" s="2">
        <v>10</v>
      </c>
      <c r="B11" s="3" t="s">
        <v>464</v>
      </c>
      <c r="C11" s="3" t="s">
        <v>35</v>
      </c>
      <c r="D11" s="28">
        <v>0.060567129629629624</v>
      </c>
      <c r="K11" s="6">
        <v>60</v>
      </c>
      <c r="L11" s="7" t="s">
        <v>465</v>
      </c>
      <c r="M11" s="7" t="s">
        <v>436</v>
      </c>
      <c r="N11" s="36">
        <v>0.06108796296296296</v>
      </c>
      <c r="O11" s="4"/>
    </row>
    <row r="12" spans="1:15" s="5" customFormat="1" ht="12.75" customHeight="1">
      <c r="A12" s="2">
        <v>11</v>
      </c>
      <c r="B12" s="3" t="s">
        <v>466</v>
      </c>
      <c r="C12" s="3" t="s">
        <v>436</v>
      </c>
      <c r="D12" s="123">
        <v>0.05876157407407407</v>
      </c>
      <c r="K12" s="47">
        <v>61</v>
      </c>
      <c r="L12" s="139" t="s">
        <v>467</v>
      </c>
      <c r="M12" s="139" t="s">
        <v>25</v>
      </c>
      <c r="N12" s="140">
        <v>0.06035879629629629</v>
      </c>
      <c r="O12" s="4"/>
    </row>
    <row r="13" spans="1:15" s="5" customFormat="1" ht="12.75" customHeight="1">
      <c r="A13" s="6">
        <v>12</v>
      </c>
      <c r="B13" s="7" t="s">
        <v>468</v>
      </c>
      <c r="C13" s="7" t="s">
        <v>469</v>
      </c>
      <c r="D13" s="36">
        <v>0.06547453703703704</v>
      </c>
      <c r="K13" s="6">
        <v>62</v>
      </c>
      <c r="L13" s="55">
        <v>38802</v>
      </c>
      <c r="M13" s="7" t="s">
        <v>463</v>
      </c>
      <c r="N13" s="36">
        <v>0.061203703703703705</v>
      </c>
      <c r="O13" s="4"/>
    </row>
    <row r="14" spans="1:15" s="5" customFormat="1" ht="12.75" customHeight="1">
      <c r="A14" s="2">
        <v>13</v>
      </c>
      <c r="B14" s="3" t="s">
        <v>470</v>
      </c>
      <c r="C14" s="3" t="s">
        <v>471</v>
      </c>
      <c r="D14" s="28">
        <v>0.05267361111111111</v>
      </c>
      <c r="K14" s="47">
        <v>63</v>
      </c>
      <c r="L14" s="139" t="s">
        <v>472</v>
      </c>
      <c r="M14" s="139" t="s">
        <v>25</v>
      </c>
      <c r="N14" s="140">
        <v>0.06540509259259258</v>
      </c>
      <c r="O14" s="4"/>
    </row>
    <row r="15" spans="1:15" s="5" customFormat="1" ht="12.75" customHeight="1">
      <c r="A15" s="2">
        <v>14</v>
      </c>
      <c r="B15" s="3" t="s">
        <v>473</v>
      </c>
      <c r="C15" s="3" t="s">
        <v>474</v>
      </c>
      <c r="D15" s="28">
        <v>0.06349537037037037</v>
      </c>
      <c r="K15" s="6">
        <v>64</v>
      </c>
      <c r="L15" s="7" t="s">
        <v>475</v>
      </c>
      <c r="M15" s="7" t="s">
        <v>463</v>
      </c>
      <c r="N15" s="36">
        <v>0.06420138888888889</v>
      </c>
      <c r="O15" s="4"/>
    </row>
    <row r="16" spans="1:15" s="5" customFormat="1" ht="12.75" customHeight="1">
      <c r="A16" s="2">
        <v>15</v>
      </c>
      <c r="B16" s="3" t="s">
        <v>476</v>
      </c>
      <c r="C16" s="3" t="s">
        <v>443</v>
      </c>
      <c r="D16" s="28">
        <v>0.07550925925925926</v>
      </c>
      <c r="K16" s="47">
        <v>65</v>
      </c>
      <c r="L16" s="139" t="s">
        <v>477</v>
      </c>
      <c r="M16" s="139" t="s">
        <v>25</v>
      </c>
      <c r="N16" s="140">
        <v>0.06277777777777778</v>
      </c>
      <c r="O16" s="4"/>
    </row>
    <row r="17" spans="1:14" ht="12.75" customHeight="1">
      <c r="A17" s="2">
        <v>16</v>
      </c>
      <c r="B17" s="3" t="s">
        <v>478</v>
      </c>
      <c r="C17" s="3" t="s">
        <v>479</v>
      </c>
      <c r="D17" s="28">
        <v>0.05393518518518519</v>
      </c>
      <c r="K17" s="6">
        <v>66</v>
      </c>
      <c r="L17" s="7" t="s">
        <v>480</v>
      </c>
      <c r="M17" s="7" t="s">
        <v>436</v>
      </c>
      <c r="N17" s="36">
        <v>0.061134259259259256</v>
      </c>
    </row>
    <row r="18" spans="1:14" ht="12.75" customHeight="1">
      <c r="A18" s="2">
        <v>17</v>
      </c>
      <c r="B18" s="3" t="s">
        <v>481</v>
      </c>
      <c r="C18" s="3" t="s">
        <v>482</v>
      </c>
      <c r="D18" s="28">
        <v>0.07141203703703704</v>
      </c>
      <c r="K18" s="2">
        <v>67</v>
      </c>
      <c r="L18" s="11" t="s">
        <v>483</v>
      </c>
      <c r="M18" s="11" t="s">
        <v>484</v>
      </c>
      <c r="N18" s="131">
        <v>0.06184027777777778</v>
      </c>
    </row>
    <row r="19" spans="1:14" ht="12.75" customHeight="1">
      <c r="A19" s="2">
        <v>18</v>
      </c>
      <c r="B19" s="3" t="s">
        <v>485</v>
      </c>
      <c r="C19" s="3" t="s">
        <v>446</v>
      </c>
      <c r="D19" s="28">
        <v>0.05967592592592593</v>
      </c>
      <c r="K19" s="2">
        <v>68</v>
      </c>
      <c r="L19" s="11" t="s">
        <v>486</v>
      </c>
      <c r="M19" s="11" t="s">
        <v>463</v>
      </c>
      <c r="N19" s="131">
        <v>0.05938657407407407</v>
      </c>
    </row>
    <row r="20" spans="1:14" ht="12.75" customHeight="1">
      <c r="A20" s="2">
        <v>19</v>
      </c>
      <c r="B20" s="3" t="s">
        <v>487</v>
      </c>
      <c r="C20" s="3" t="s">
        <v>450</v>
      </c>
      <c r="D20" s="28">
        <v>0.06166666666666667</v>
      </c>
      <c r="K20" s="6">
        <v>69</v>
      </c>
      <c r="L20" s="7" t="s">
        <v>488</v>
      </c>
      <c r="M20" s="7" t="s">
        <v>436</v>
      </c>
      <c r="N20" s="36">
        <v>0.06282407407407407</v>
      </c>
    </row>
    <row r="21" spans="1:14" ht="12.75" customHeight="1">
      <c r="A21" s="2">
        <v>20</v>
      </c>
      <c r="B21" s="3" t="s">
        <v>489</v>
      </c>
      <c r="C21" s="3" t="s">
        <v>490</v>
      </c>
      <c r="D21" s="28">
        <v>0.0621875</v>
      </c>
      <c r="K21" s="47">
        <v>70</v>
      </c>
      <c r="L21" s="11" t="s">
        <v>491</v>
      </c>
      <c r="M21" s="11" t="s">
        <v>484</v>
      </c>
      <c r="N21" s="131">
        <v>0.061550925925925926</v>
      </c>
    </row>
    <row r="22" spans="1:14" ht="12.75" customHeight="1">
      <c r="A22" s="2">
        <v>21</v>
      </c>
      <c r="B22" s="3" t="s">
        <v>492</v>
      </c>
      <c r="C22" s="3" t="s">
        <v>493</v>
      </c>
      <c r="D22" s="28">
        <v>0.06288194444444445</v>
      </c>
      <c r="K22" s="6">
        <v>71</v>
      </c>
      <c r="L22" s="7" t="s">
        <v>494</v>
      </c>
      <c r="M22" s="7" t="s">
        <v>463</v>
      </c>
      <c r="N22" s="36">
        <v>0.06341435185185185</v>
      </c>
    </row>
    <row r="23" spans="1:14" ht="12.75" customHeight="1">
      <c r="A23" s="2">
        <v>22</v>
      </c>
      <c r="B23" s="3" t="s">
        <v>495</v>
      </c>
      <c r="C23" s="3" t="s">
        <v>459</v>
      </c>
      <c r="D23" s="28">
        <v>0.06092592592592593</v>
      </c>
      <c r="K23" s="47">
        <v>72</v>
      </c>
      <c r="L23" s="139" t="s">
        <v>496</v>
      </c>
      <c r="M23" s="139" t="s">
        <v>463</v>
      </c>
      <c r="N23" s="140">
        <v>0.0648611111111111</v>
      </c>
    </row>
    <row r="24" spans="1:14" ht="12.75" customHeight="1">
      <c r="A24" s="6">
        <v>23</v>
      </c>
      <c r="B24" s="7" t="s">
        <v>497</v>
      </c>
      <c r="C24" s="7" t="s">
        <v>436</v>
      </c>
      <c r="D24" s="36">
        <v>0.05924768518518519</v>
      </c>
      <c r="K24" s="2">
        <v>73</v>
      </c>
      <c r="L24" s="11" t="s">
        <v>498</v>
      </c>
      <c r="M24" s="11" t="s">
        <v>499</v>
      </c>
      <c r="N24" s="131">
        <v>0.06950231481481482</v>
      </c>
    </row>
    <row r="25" spans="1:14" ht="12.75" customHeight="1">
      <c r="A25" s="2">
        <v>24</v>
      </c>
      <c r="B25" s="3" t="s">
        <v>500</v>
      </c>
      <c r="C25" s="3" t="s">
        <v>474</v>
      </c>
      <c r="D25" s="28">
        <v>0.06723379629629629</v>
      </c>
      <c r="K25" s="6">
        <v>74</v>
      </c>
      <c r="L25" s="7" t="s">
        <v>501</v>
      </c>
      <c r="M25" s="7" t="s">
        <v>436</v>
      </c>
      <c r="N25" s="36">
        <v>0.06517361111111111</v>
      </c>
    </row>
    <row r="26" spans="1:14" ht="12.75" customHeight="1">
      <c r="A26" s="2">
        <v>25</v>
      </c>
      <c r="B26" s="3" t="s">
        <v>502</v>
      </c>
      <c r="C26" s="3" t="s">
        <v>443</v>
      </c>
      <c r="D26" s="28">
        <v>0.07961805555555555</v>
      </c>
      <c r="K26" s="34">
        <v>75</v>
      </c>
      <c r="L26" s="35" t="s">
        <v>503</v>
      </c>
      <c r="M26" s="35" t="s">
        <v>504</v>
      </c>
      <c r="N26" s="136">
        <v>0.06886574074074074</v>
      </c>
    </row>
    <row r="27" spans="1:14" ht="12.75" customHeight="1">
      <c r="A27" s="2">
        <v>26</v>
      </c>
      <c r="B27" s="3" t="s">
        <v>505</v>
      </c>
      <c r="C27" s="3" t="s">
        <v>482</v>
      </c>
      <c r="D27" s="28">
        <v>0.07328703703703704</v>
      </c>
      <c r="K27" s="47">
        <v>76</v>
      </c>
      <c r="L27" s="48" t="s">
        <v>506</v>
      </c>
      <c r="M27" s="48" t="s">
        <v>463</v>
      </c>
      <c r="N27" s="141">
        <v>0.06175925925925926</v>
      </c>
    </row>
    <row r="28" spans="1:14" ht="12.75" customHeight="1">
      <c r="A28" s="2">
        <v>27</v>
      </c>
      <c r="B28" s="3" t="s">
        <v>507</v>
      </c>
      <c r="C28" s="3" t="s">
        <v>446</v>
      </c>
      <c r="D28" s="28">
        <v>0.06439814814814815</v>
      </c>
      <c r="K28" s="6">
        <v>77</v>
      </c>
      <c r="L28" s="7" t="s">
        <v>508</v>
      </c>
      <c r="M28" s="7" t="s">
        <v>436</v>
      </c>
      <c r="N28" s="36">
        <v>0.06422453703703704</v>
      </c>
    </row>
    <row r="29" spans="1:14" ht="12.75" customHeight="1">
      <c r="A29" s="2">
        <v>28</v>
      </c>
      <c r="B29" s="3" t="s">
        <v>509</v>
      </c>
      <c r="C29" s="3" t="s">
        <v>490</v>
      </c>
      <c r="D29" s="29">
        <v>0.0658912037037037</v>
      </c>
      <c r="K29" s="34">
        <v>78</v>
      </c>
      <c r="L29" s="35" t="s">
        <v>510</v>
      </c>
      <c r="M29" s="7" t="s">
        <v>484</v>
      </c>
      <c r="N29" s="142">
        <v>0.06737268518518519</v>
      </c>
    </row>
    <row r="30" spans="1:14" ht="12.75" customHeight="1">
      <c r="A30" s="2">
        <v>29</v>
      </c>
      <c r="B30" s="3" t="s">
        <v>511</v>
      </c>
      <c r="C30" s="3" t="s">
        <v>453</v>
      </c>
      <c r="D30" s="28">
        <v>0.062453703703703706</v>
      </c>
      <c r="K30" s="34">
        <v>79</v>
      </c>
      <c r="L30" s="35" t="s">
        <v>512</v>
      </c>
      <c r="M30" s="35" t="s">
        <v>513</v>
      </c>
      <c r="N30" s="136">
        <v>0.06965277777777777</v>
      </c>
    </row>
    <row r="31" spans="1:14" ht="12.75" customHeight="1">
      <c r="A31" s="6">
        <v>30</v>
      </c>
      <c r="B31" s="7" t="s">
        <v>514</v>
      </c>
      <c r="C31" s="7" t="s">
        <v>436</v>
      </c>
      <c r="D31" s="36">
        <v>0.06119212962962963</v>
      </c>
      <c r="K31" s="47">
        <v>80</v>
      </c>
      <c r="L31" s="48" t="s">
        <v>515</v>
      </c>
      <c r="M31" s="48" t="s">
        <v>516</v>
      </c>
      <c r="N31" s="141">
        <v>0.06712962962962964</v>
      </c>
    </row>
    <row r="32" spans="1:14" ht="12.75" customHeight="1">
      <c r="A32" s="2">
        <v>31</v>
      </c>
      <c r="B32" s="3" t="s">
        <v>517</v>
      </c>
      <c r="C32" s="3" t="s">
        <v>474</v>
      </c>
      <c r="D32" s="28">
        <v>0.06074074074074074</v>
      </c>
      <c r="K32" s="2">
        <v>81</v>
      </c>
      <c r="L32" s="3"/>
      <c r="M32" s="3"/>
      <c r="N32" s="132"/>
    </row>
    <row r="33" spans="1:14" ht="12.75" customHeight="1">
      <c r="A33" s="2">
        <v>32</v>
      </c>
      <c r="B33" s="3" t="s">
        <v>518</v>
      </c>
      <c r="C33" s="3" t="s">
        <v>443</v>
      </c>
      <c r="D33" s="28">
        <v>0.08091435185185185</v>
      </c>
      <c r="K33" s="2">
        <v>82</v>
      </c>
      <c r="L33" s="3"/>
      <c r="M33" s="3"/>
      <c r="N33" s="133"/>
    </row>
    <row r="34" spans="1:14" ht="12.75" customHeight="1">
      <c r="A34" s="2">
        <v>33</v>
      </c>
      <c r="B34" s="3" t="s">
        <v>519</v>
      </c>
      <c r="C34" s="3" t="s">
        <v>482</v>
      </c>
      <c r="D34" s="28">
        <v>0.07311342592592592</v>
      </c>
      <c r="K34" s="2">
        <v>83</v>
      </c>
      <c r="L34" s="3"/>
      <c r="M34" s="3"/>
      <c r="N34" s="132"/>
    </row>
    <row r="35" spans="1:14" ht="12.75" customHeight="1">
      <c r="A35" s="2">
        <v>34</v>
      </c>
      <c r="B35" s="3" t="s">
        <v>520</v>
      </c>
      <c r="C35" s="3" t="s">
        <v>438</v>
      </c>
      <c r="D35" s="28">
        <v>0.06819444444444445</v>
      </c>
      <c r="K35" s="2">
        <v>84</v>
      </c>
      <c r="L35" s="3"/>
      <c r="M35" s="3"/>
      <c r="N35" s="133"/>
    </row>
    <row r="36" spans="1:14" ht="12.75" customHeight="1">
      <c r="A36" s="2">
        <v>35</v>
      </c>
      <c r="B36" s="3" t="s">
        <v>521</v>
      </c>
      <c r="C36" s="3" t="s">
        <v>446</v>
      </c>
      <c r="D36" s="28">
        <v>0.06395833333333334</v>
      </c>
      <c r="K36" s="2">
        <v>85</v>
      </c>
      <c r="L36" s="3"/>
      <c r="M36" s="3"/>
      <c r="N36" s="132"/>
    </row>
    <row r="37" spans="1:14" ht="12.75" customHeight="1">
      <c r="A37" s="2">
        <v>36</v>
      </c>
      <c r="B37" s="3" t="s">
        <v>522</v>
      </c>
      <c r="C37" s="3" t="s">
        <v>450</v>
      </c>
      <c r="D37" s="28">
        <v>0.059988425925925924</v>
      </c>
      <c r="K37" s="2">
        <v>86</v>
      </c>
      <c r="L37" s="3"/>
      <c r="M37" s="3"/>
      <c r="N37" s="133"/>
    </row>
    <row r="38" spans="1:14" ht="12.75" customHeight="1">
      <c r="A38" s="2">
        <v>37</v>
      </c>
      <c r="B38" s="3" t="s">
        <v>523</v>
      </c>
      <c r="C38" s="3" t="s">
        <v>453</v>
      </c>
      <c r="D38" s="28">
        <v>0.06537037037037037</v>
      </c>
      <c r="K38" s="2">
        <v>87</v>
      </c>
      <c r="L38" s="3"/>
      <c r="M38" s="3"/>
      <c r="N38" s="132"/>
    </row>
    <row r="39" spans="1:14" ht="12.75" customHeight="1">
      <c r="A39" s="2">
        <v>38</v>
      </c>
      <c r="B39" s="3" t="s">
        <v>524</v>
      </c>
      <c r="C39" s="3" t="s">
        <v>525</v>
      </c>
      <c r="D39" s="28">
        <v>0.06136574074074074</v>
      </c>
      <c r="K39" s="2">
        <v>88</v>
      </c>
      <c r="L39" s="3"/>
      <c r="M39" s="3"/>
      <c r="N39" s="133"/>
    </row>
    <row r="40" spans="1:14" ht="12.75" customHeight="1">
      <c r="A40" s="6">
        <v>39</v>
      </c>
      <c r="B40" s="7" t="s">
        <v>526</v>
      </c>
      <c r="C40" s="7" t="s">
        <v>456</v>
      </c>
      <c r="D40" s="36">
        <v>0.061875</v>
      </c>
      <c r="K40" s="2">
        <v>89</v>
      </c>
      <c r="L40" s="3"/>
      <c r="M40" s="3"/>
      <c r="N40" s="132"/>
    </row>
    <row r="41" spans="1:14" ht="12.75" customHeight="1">
      <c r="A41" s="2">
        <v>40</v>
      </c>
      <c r="B41" s="3" t="s">
        <v>527</v>
      </c>
      <c r="C41" s="3" t="s">
        <v>474</v>
      </c>
      <c r="D41" s="125">
        <v>0.057881944444444444</v>
      </c>
      <c r="K41" s="2">
        <v>90</v>
      </c>
      <c r="L41" s="3"/>
      <c r="M41" s="3"/>
      <c r="N41" s="133"/>
    </row>
    <row r="42" spans="1:14" ht="12.75" customHeight="1">
      <c r="A42" s="2">
        <v>41</v>
      </c>
      <c r="B42" s="3" t="s">
        <v>528</v>
      </c>
      <c r="C42" s="3" t="s">
        <v>448</v>
      </c>
      <c r="D42" s="28">
        <v>0.06197916666666667</v>
      </c>
      <c r="K42" s="2">
        <v>91</v>
      </c>
      <c r="L42" s="3"/>
      <c r="M42" s="3"/>
      <c r="N42" s="132"/>
    </row>
    <row r="43" spans="1:14" ht="12.75" customHeight="1">
      <c r="A43" s="2">
        <v>42</v>
      </c>
      <c r="B43" s="3" t="s">
        <v>529</v>
      </c>
      <c r="C43" s="3" t="s">
        <v>438</v>
      </c>
      <c r="D43" s="28">
        <v>0.06493055555555556</v>
      </c>
      <c r="K43" s="2">
        <v>92</v>
      </c>
      <c r="L43" s="3"/>
      <c r="M43" s="3"/>
      <c r="N43" s="133"/>
    </row>
    <row r="44" spans="1:14" ht="12.75" customHeight="1">
      <c r="A44" s="2">
        <v>43</v>
      </c>
      <c r="B44" s="3" t="s">
        <v>530</v>
      </c>
      <c r="C44" s="3" t="s">
        <v>450</v>
      </c>
      <c r="D44" s="28">
        <v>0.06175925925925926</v>
      </c>
      <c r="K44" s="2">
        <v>93</v>
      </c>
      <c r="L44" s="3"/>
      <c r="M44" s="3"/>
      <c r="N44" s="132"/>
    </row>
    <row r="45" spans="1:14" ht="12.75" customHeight="1">
      <c r="A45" s="2">
        <v>44</v>
      </c>
      <c r="B45" s="3" t="s">
        <v>531</v>
      </c>
      <c r="C45" s="3" t="s">
        <v>446</v>
      </c>
      <c r="D45" s="28">
        <v>0.0627199074074074</v>
      </c>
      <c r="K45" s="2">
        <v>94</v>
      </c>
      <c r="L45" s="3"/>
      <c r="M45" s="3"/>
      <c r="N45" s="133"/>
    </row>
    <row r="46" spans="1:14" ht="12.75" customHeight="1">
      <c r="A46" s="2">
        <v>45</v>
      </c>
      <c r="B46" s="3" t="s">
        <v>532</v>
      </c>
      <c r="C46" s="3" t="s">
        <v>453</v>
      </c>
      <c r="D46" s="28">
        <v>0.06100694444444444</v>
      </c>
      <c r="K46" s="2">
        <v>95</v>
      </c>
      <c r="L46" s="3"/>
      <c r="M46" s="3"/>
      <c r="N46" s="132"/>
    </row>
    <row r="47" spans="1:14" ht="12.75" customHeight="1">
      <c r="A47" s="2">
        <v>46</v>
      </c>
      <c r="B47" s="3" t="s">
        <v>533</v>
      </c>
      <c r="C47" s="3" t="s">
        <v>29</v>
      </c>
      <c r="D47" s="28">
        <v>0.06243055555555555</v>
      </c>
      <c r="K47" s="2">
        <v>96</v>
      </c>
      <c r="L47" s="3"/>
      <c r="M47" s="3"/>
      <c r="N47" s="133"/>
    </row>
    <row r="48" spans="1:14" ht="12.75" customHeight="1">
      <c r="A48" s="2">
        <v>47</v>
      </c>
      <c r="B48" s="3" t="s">
        <v>534</v>
      </c>
      <c r="C48" s="3" t="s">
        <v>525</v>
      </c>
      <c r="D48" s="125">
        <v>0.05725694444444444</v>
      </c>
      <c r="K48" s="2">
        <v>97</v>
      </c>
      <c r="L48" s="3"/>
      <c r="M48" s="3"/>
      <c r="N48" s="132"/>
    </row>
    <row r="49" spans="1:14" ht="12.75" customHeight="1">
      <c r="A49" s="6">
        <v>48</v>
      </c>
      <c r="B49" s="7" t="s">
        <v>535</v>
      </c>
      <c r="C49" s="7" t="s">
        <v>456</v>
      </c>
      <c r="D49" s="36">
        <v>0.05997685185185186</v>
      </c>
      <c r="K49" s="2">
        <v>98</v>
      </c>
      <c r="L49" s="3"/>
      <c r="M49" s="3"/>
      <c r="N49" s="133"/>
    </row>
    <row r="50" spans="1:14" ht="12.75" customHeight="1">
      <c r="A50" s="2">
        <v>49</v>
      </c>
      <c r="B50" s="11" t="s">
        <v>536</v>
      </c>
      <c r="C50" s="11" t="s">
        <v>474</v>
      </c>
      <c r="D50" s="131">
        <v>0.06302083333333333</v>
      </c>
      <c r="K50" s="2">
        <v>99</v>
      </c>
      <c r="L50" s="3"/>
      <c r="M50" s="3"/>
      <c r="N50" s="132"/>
    </row>
    <row r="51" spans="1:14" ht="12.75" customHeight="1">
      <c r="A51" s="6">
        <v>50</v>
      </c>
      <c r="B51" s="7" t="s">
        <v>537</v>
      </c>
      <c r="C51" s="7" t="s">
        <v>538</v>
      </c>
      <c r="D51" s="36">
        <v>0.05932870370370371</v>
      </c>
      <c r="K51" s="6">
        <v>100</v>
      </c>
      <c r="L51" s="7"/>
      <c r="M51" s="7"/>
      <c r="N51" s="135"/>
    </row>
  </sheetData>
  <sheetProtection/>
  <printOptions horizontalCentered="1"/>
  <pageMargins left="0.35433070866141736" right="0.03937007874015748" top="1.5" bottom="0.84" header="0.74" footer="0.46"/>
  <pageSetup horizontalDpi="360" verticalDpi="360" orientation="portrait" paperSize="9" r:id="rId2"/>
  <headerFooter alignWithMargins="0">
    <oddHeader>&amp;C&amp;"Arial CE,Uobičajeno"&amp;22POLUMARATONI</oddHeader>
    <oddFooter>&amp;L&amp;"Arial,Regular"Ažurirano sa &amp;D. god.&amp;R&amp;"Arial,Regular"Prepared by:&amp;"ShelleyAndante L2,Regular"&amp;16 &amp;"Monotype Corsiva,Regular"&amp;12F. Lončar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4"/>
  <sheetViews>
    <sheetView zoomScalePageLayoutView="0" workbookViewId="0" topLeftCell="A48">
      <selection activeCell="M58" sqref="M58"/>
    </sheetView>
  </sheetViews>
  <sheetFormatPr defaultColWidth="9.00390625" defaultRowHeight="12.75"/>
  <cols>
    <col min="1" max="1" width="3.375" style="1" customWidth="1"/>
    <col min="2" max="2" width="12.125" style="1" customWidth="1"/>
    <col min="3" max="28" width="6.375" style="1" customWidth="1"/>
    <col min="29" max="29" width="7.50390625" style="1" customWidth="1"/>
    <col min="30" max="30" width="3.625" style="1" customWidth="1"/>
    <col min="31" max="16384" width="9.375" style="1" customWidth="1"/>
  </cols>
  <sheetData>
    <row r="1" spans="1:29" s="5" customFormat="1" ht="12.75" customHeight="1">
      <c r="A1" s="84" t="s">
        <v>0</v>
      </c>
      <c r="B1" s="84" t="s">
        <v>51</v>
      </c>
      <c r="C1" s="84" t="s">
        <v>166</v>
      </c>
      <c r="D1" s="84" t="s">
        <v>167</v>
      </c>
      <c r="E1" s="84" t="s">
        <v>168</v>
      </c>
      <c r="F1" s="84" t="s">
        <v>169</v>
      </c>
      <c r="G1" s="84" t="s">
        <v>170</v>
      </c>
      <c r="H1" s="84" t="s">
        <v>171</v>
      </c>
      <c r="I1" s="84" t="s">
        <v>172</v>
      </c>
      <c r="J1" s="84" t="s">
        <v>173</v>
      </c>
      <c r="K1" s="84" t="s">
        <v>174</v>
      </c>
      <c r="L1" s="84" t="s">
        <v>175</v>
      </c>
      <c r="M1" s="84" t="s">
        <v>176</v>
      </c>
      <c r="N1" s="84" t="s">
        <v>205</v>
      </c>
      <c r="O1" s="84" t="s">
        <v>206</v>
      </c>
      <c r="P1" s="84" t="s">
        <v>207</v>
      </c>
      <c r="Q1" s="84" t="s">
        <v>235</v>
      </c>
      <c r="R1" s="84" t="s">
        <v>236</v>
      </c>
      <c r="S1" s="84" t="s">
        <v>264</v>
      </c>
      <c r="T1" s="84" t="s">
        <v>265</v>
      </c>
      <c r="U1" s="85" t="s">
        <v>266</v>
      </c>
      <c r="V1" s="85" t="s">
        <v>308</v>
      </c>
      <c r="W1" s="85" t="s">
        <v>309</v>
      </c>
      <c r="X1" s="85" t="s">
        <v>354</v>
      </c>
      <c r="Y1" s="85" t="s">
        <v>368</v>
      </c>
      <c r="Z1" s="85" t="s">
        <v>390</v>
      </c>
      <c r="AA1" s="85" t="s">
        <v>391</v>
      </c>
      <c r="AB1" s="85">
        <v>2020</v>
      </c>
      <c r="AC1" s="84" t="s">
        <v>3</v>
      </c>
    </row>
    <row r="2" spans="1:31" s="64" customFormat="1" ht="9.75" customHeight="1">
      <c r="A2" s="60">
        <v>1</v>
      </c>
      <c r="B2" s="61" t="s">
        <v>5</v>
      </c>
      <c r="C2" s="62">
        <v>0.14251157407407408</v>
      </c>
      <c r="D2" s="63">
        <v>0.12481481481481482</v>
      </c>
      <c r="E2" s="62"/>
      <c r="F2" s="62">
        <v>0.13189814814814815</v>
      </c>
      <c r="G2" s="62"/>
      <c r="H2" s="62"/>
      <c r="I2" s="62"/>
      <c r="J2" s="62"/>
      <c r="K2" s="62"/>
      <c r="L2" s="62">
        <v>0.13104166666666667</v>
      </c>
      <c r="M2" s="62"/>
      <c r="N2" s="62">
        <v>0.14505787037037035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87">
        <v>5</v>
      </c>
      <c r="AE2" s="65"/>
    </row>
    <row r="3" spans="1:31" s="64" customFormat="1" ht="9.75" customHeight="1">
      <c r="A3" s="66">
        <v>2</v>
      </c>
      <c r="B3" s="95" t="s">
        <v>293</v>
      </c>
      <c r="C3" s="62"/>
      <c r="D3" s="62">
        <v>0.13122685185185184</v>
      </c>
      <c r="E3" s="62">
        <v>0.13099537037037037</v>
      </c>
      <c r="F3" s="63">
        <v>0.12473379629629629</v>
      </c>
      <c r="G3" s="62">
        <v>0.1276736111111111</v>
      </c>
      <c r="H3" s="63">
        <v>0.12150462962962964</v>
      </c>
      <c r="I3" s="63"/>
      <c r="J3" s="68">
        <v>0.1303703703703704</v>
      </c>
      <c r="K3" s="68">
        <v>0.12980324074074073</v>
      </c>
      <c r="L3" s="68"/>
      <c r="M3" s="68"/>
      <c r="N3" s="68"/>
      <c r="O3" s="68">
        <v>0.13527777777777777</v>
      </c>
      <c r="P3" s="68">
        <v>0.13116898148148148</v>
      </c>
      <c r="Q3" s="68">
        <v>0.12729166666666666</v>
      </c>
      <c r="R3" s="68"/>
      <c r="S3" s="96"/>
      <c r="T3" s="96">
        <v>0.13770833333333335</v>
      </c>
      <c r="U3" s="96">
        <v>0.1381712962962963</v>
      </c>
      <c r="V3" s="96"/>
      <c r="W3" s="96"/>
      <c r="X3" s="96"/>
      <c r="Y3" s="96"/>
      <c r="Z3" s="96"/>
      <c r="AA3" s="96"/>
      <c r="AB3" s="96"/>
      <c r="AC3" s="87">
        <v>12</v>
      </c>
      <c r="AE3" s="65"/>
    </row>
    <row r="4" spans="1:31" s="64" customFormat="1" ht="9.75" customHeight="1">
      <c r="A4" s="66">
        <v>3</v>
      </c>
      <c r="B4" s="69" t="s">
        <v>39</v>
      </c>
      <c r="C4" s="62"/>
      <c r="D4" s="62">
        <v>0.12604166666666666</v>
      </c>
      <c r="E4" s="63">
        <v>0.12402777777777778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96"/>
      <c r="T4" s="96"/>
      <c r="U4" s="96"/>
      <c r="V4" s="96"/>
      <c r="W4" s="96"/>
      <c r="X4" s="96"/>
      <c r="Y4" s="96"/>
      <c r="Z4" s="96"/>
      <c r="AA4" s="96"/>
      <c r="AB4" s="96"/>
      <c r="AC4" s="88">
        <v>2</v>
      </c>
      <c r="AE4" s="65"/>
    </row>
    <row r="5" spans="1:31" s="64" customFormat="1" ht="9.75" customHeight="1">
      <c r="A5" s="66">
        <v>4</v>
      </c>
      <c r="B5" s="70" t="s">
        <v>44</v>
      </c>
      <c r="C5" s="62"/>
      <c r="D5" s="62">
        <v>0.12927083333333333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96"/>
      <c r="T5" s="96"/>
      <c r="U5" s="96"/>
      <c r="V5" s="96"/>
      <c r="W5" s="96"/>
      <c r="X5" s="96"/>
      <c r="Y5" s="96"/>
      <c r="Z5" s="96"/>
      <c r="AA5" s="96"/>
      <c r="AB5" s="96"/>
      <c r="AC5" s="89">
        <v>1</v>
      </c>
      <c r="AE5" s="65"/>
    </row>
    <row r="6" spans="1:31" s="64" customFormat="1" ht="9.75" customHeight="1">
      <c r="A6" s="66">
        <v>5</v>
      </c>
      <c r="B6" s="70" t="s">
        <v>42</v>
      </c>
      <c r="C6" s="62"/>
      <c r="D6" s="62">
        <v>0.1287962962962963</v>
      </c>
      <c r="E6" s="62"/>
      <c r="F6" s="62">
        <v>0.12738425925925925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96"/>
      <c r="T6" s="96"/>
      <c r="U6" s="96"/>
      <c r="V6" s="96"/>
      <c r="W6" s="96"/>
      <c r="X6" s="96"/>
      <c r="Y6" s="96"/>
      <c r="Z6" s="96"/>
      <c r="AA6" s="96"/>
      <c r="AB6" s="96"/>
      <c r="AC6" s="89">
        <v>2</v>
      </c>
      <c r="AE6" s="65"/>
    </row>
    <row r="7" spans="1:31" s="64" customFormat="1" ht="9.75" customHeight="1">
      <c r="A7" s="66">
        <v>6</v>
      </c>
      <c r="B7" s="71" t="s">
        <v>34</v>
      </c>
      <c r="C7" s="62"/>
      <c r="D7" s="62">
        <v>0.13054398148148147</v>
      </c>
      <c r="E7" s="62">
        <v>0.13293981481481482</v>
      </c>
      <c r="F7" s="62">
        <v>0.13769675925925925</v>
      </c>
      <c r="G7" s="62">
        <v>0.12623842592592593</v>
      </c>
      <c r="H7" s="63">
        <v>0.11723379629629631</v>
      </c>
      <c r="I7" s="62">
        <v>0.12561342592592592</v>
      </c>
      <c r="J7" s="72" t="s">
        <v>177</v>
      </c>
      <c r="K7" s="62"/>
      <c r="L7" s="62"/>
      <c r="M7" s="62"/>
      <c r="N7" s="62"/>
      <c r="O7" s="62"/>
      <c r="P7" s="62"/>
      <c r="Q7" s="62"/>
      <c r="R7" s="62"/>
      <c r="S7" s="96"/>
      <c r="T7" s="96"/>
      <c r="U7" s="96"/>
      <c r="V7" s="96"/>
      <c r="W7" s="96"/>
      <c r="X7" s="96"/>
      <c r="Y7" s="96"/>
      <c r="Z7" s="96"/>
      <c r="AA7" s="96"/>
      <c r="AB7" s="96"/>
      <c r="AC7" s="90">
        <v>6</v>
      </c>
      <c r="AE7" s="65"/>
    </row>
    <row r="8" spans="1:31" s="64" customFormat="1" ht="9.75" customHeight="1">
      <c r="A8" s="66">
        <v>7</v>
      </c>
      <c r="B8" s="67" t="s">
        <v>9</v>
      </c>
      <c r="C8" s="62"/>
      <c r="D8" s="62">
        <v>0.1304976851851852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96"/>
      <c r="T8" s="96"/>
      <c r="U8" s="96"/>
      <c r="V8" s="96"/>
      <c r="W8" s="96"/>
      <c r="X8" s="96"/>
      <c r="Y8" s="96"/>
      <c r="Z8" s="96"/>
      <c r="AA8" s="96"/>
      <c r="AB8" s="96"/>
      <c r="AC8" s="87">
        <v>1</v>
      </c>
      <c r="AE8" s="65"/>
    </row>
    <row r="9" spans="1:31" s="64" customFormat="1" ht="9.75" customHeight="1">
      <c r="A9" s="66">
        <v>8</v>
      </c>
      <c r="B9" s="73" t="s">
        <v>23</v>
      </c>
      <c r="C9" s="62"/>
      <c r="D9" s="62">
        <v>0.14788194444444444</v>
      </c>
      <c r="E9" s="62">
        <v>0.1398263888888889</v>
      </c>
      <c r="F9" s="62">
        <v>0.14024305555555555</v>
      </c>
      <c r="G9" s="62">
        <v>0.13288194444444443</v>
      </c>
      <c r="H9" s="62">
        <v>0.13171296296296295</v>
      </c>
      <c r="I9" s="62">
        <v>0.13283564814814816</v>
      </c>
      <c r="J9" s="62">
        <v>0.14208333333333334</v>
      </c>
      <c r="K9" s="62">
        <v>0.14976851851851852</v>
      </c>
      <c r="L9" s="62">
        <v>0.13858796296296297</v>
      </c>
      <c r="M9" s="62">
        <v>0.1490277777777778</v>
      </c>
      <c r="N9" s="62"/>
      <c r="O9" s="62"/>
      <c r="P9" s="62"/>
      <c r="Q9" s="62"/>
      <c r="R9" s="62"/>
      <c r="S9" s="96"/>
      <c r="T9" s="96">
        <v>0.15238425925925925</v>
      </c>
      <c r="U9" s="96"/>
      <c r="V9" s="96">
        <v>0.14730324074074075</v>
      </c>
      <c r="W9" s="96"/>
      <c r="X9" s="96"/>
      <c r="Y9" s="96"/>
      <c r="Z9" s="96"/>
      <c r="AA9" s="96"/>
      <c r="AB9" s="96"/>
      <c r="AC9" s="91">
        <v>12</v>
      </c>
      <c r="AE9" s="65"/>
    </row>
    <row r="10" spans="1:31" s="64" customFormat="1" ht="9.75" customHeight="1">
      <c r="A10" s="66">
        <v>9</v>
      </c>
      <c r="B10" s="70" t="s">
        <v>46</v>
      </c>
      <c r="C10" s="62"/>
      <c r="D10" s="62">
        <v>0.13494212962962962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89">
        <v>1</v>
      </c>
      <c r="AE10" s="65"/>
    </row>
    <row r="11" spans="1:31" s="64" customFormat="1" ht="9.75" customHeight="1">
      <c r="A11" s="66">
        <v>10</v>
      </c>
      <c r="B11" s="67" t="s">
        <v>10</v>
      </c>
      <c r="C11" s="62"/>
      <c r="D11" s="62">
        <v>0.13030092592592593</v>
      </c>
      <c r="E11" s="62"/>
      <c r="F11" s="62">
        <v>0.1323263888888889</v>
      </c>
      <c r="G11" s="63">
        <v>0.12246527777777778</v>
      </c>
      <c r="H11" s="72">
        <v>0.12761574074074075</v>
      </c>
      <c r="I11" s="72"/>
      <c r="J11" s="72">
        <v>0.1311226851851852</v>
      </c>
      <c r="K11" s="72"/>
      <c r="L11" s="72"/>
      <c r="M11" s="72"/>
      <c r="N11" s="72">
        <v>0.1430324074074074</v>
      </c>
      <c r="O11" s="72">
        <v>0.1375462962962963</v>
      </c>
      <c r="P11" s="72">
        <v>0.13614583333333333</v>
      </c>
      <c r="Q11" s="72">
        <v>0.1295023148148148</v>
      </c>
      <c r="R11" s="72"/>
      <c r="S11" s="80"/>
      <c r="T11" s="80">
        <v>0.1415625</v>
      </c>
      <c r="U11" s="80"/>
      <c r="V11" s="80">
        <v>0.13841435185185186</v>
      </c>
      <c r="W11" s="80"/>
      <c r="X11" s="80"/>
      <c r="Y11" s="80"/>
      <c r="Z11" s="80"/>
      <c r="AA11" s="80"/>
      <c r="AB11" s="80"/>
      <c r="AC11" s="87">
        <v>11</v>
      </c>
      <c r="AE11" s="65"/>
    </row>
    <row r="12" spans="1:31" s="64" customFormat="1" ht="9.75" customHeight="1">
      <c r="A12" s="66">
        <v>11</v>
      </c>
      <c r="B12" s="67" t="s">
        <v>7</v>
      </c>
      <c r="C12" s="62"/>
      <c r="D12" s="62"/>
      <c r="E12" s="62">
        <v>0.12682870370370372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7">
        <v>1</v>
      </c>
      <c r="AE12" s="65"/>
    </row>
    <row r="13" spans="1:31" s="64" customFormat="1" ht="9.75" customHeight="1">
      <c r="A13" s="66">
        <v>12</v>
      </c>
      <c r="B13" s="67" t="s">
        <v>8</v>
      </c>
      <c r="C13" s="62"/>
      <c r="D13" s="62"/>
      <c r="E13" s="62">
        <v>0.12769675925925925</v>
      </c>
      <c r="F13" s="62"/>
      <c r="G13" s="62"/>
      <c r="H13" s="62"/>
      <c r="I13" s="62"/>
      <c r="J13" s="62"/>
      <c r="K13" s="62"/>
      <c r="L13" s="62">
        <v>0.1329050925925926</v>
      </c>
      <c r="M13" s="62">
        <v>0.1327199074074074</v>
      </c>
      <c r="N13" s="62"/>
      <c r="O13" s="62"/>
      <c r="P13" s="62"/>
      <c r="Q13" s="62"/>
      <c r="R13" s="62"/>
      <c r="S13" s="96"/>
      <c r="T13" s="96"/>
      <c r="U13" s="96">
        <v>0.1417824074074074</v>
      </c>
      <c r="V13" s="96"/>
      <c r="W13" s="96"/>
      <c r="X13" s="96"/>
      <c r="Y13" s="96"/>
      <c r="Z13" s="96"/>
      <c r="AA13" s="96"/>
      <c r="AB13" s="96"/>
      <c r="AC13" s="87">
        <v>4</v>
      </c>
      <c r="AE13" s="65"/>
    </row>
    <row r="14" spans="1:31" s="64" customFormat="1" ht="9.75" customHeight="1">
      <c r="A14" s="66">
        <v>13</v>
      </c>
      <c r="B14" s="73" t="s">
        <v>24</v>
      </c>
      <c r="C14" s="62"/>
      <c r="D14" s="62"/>
      <c r="E14" s="62">
        <v>0.12748842592592594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1">
        <v>1</v>
      </c>
      <c r="AE14" s="65"/>
    </row>
    <row r="15" spans="1:29" s="64" customFormat="1" ht="9.75" customHeight="1">
      <c r="A15" s="66">
        <v>14</v>
      </c>
      <c r="B15" s="69" t="s">
        <v>304</v>
      </c>
      <c r="C15" s="62"/>
      <c r="D15" s="62"/>
      <c r="E15" s="62">
        <v>0.14524305555555556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9">
        <v>1</v>
      </c>
    </row>
    <row r="16" spans="1:29" s="64" customFormat="1" ht="9.75" customHeight="1">
      <c r="A16" s="66">
        <v>15</v>
      </c>
      <c r="B16" s="71" t="s">
        <v>32</v>
      </c>
      <c r="C16" s="62"/>
      <c r="D16" s="62"/>
      <c r="E16" s="62">
        <v>0.12890046296296295</v>
      </c>
      <c r="F16" s="62"/>
      <c r="G16" s="63">
        <v>0.12491898148148149</v>
      </c>
      <c r="H16" s="62"/>
      <c r="I16" s="62"/>
      <c r="J16" s="62">
        <v>0.13288194444444443</v>
      </c>
      <c r="K16" s="62">
        <v>0.1367361111111111</v>
      </c>
      <c r="L16" s="62"/>
      <c r="M16" s="62"/>
      <c r="N16" s="62">
        <v>0.12796296296296297</v>
      </c>
      <c r="O16" s="62"/>
      <c r="P16" s="62">
        <v>0.13908564814814814</v>
      </c>
      <c r="Q16" s="62">
        <v>0.13788194444444443</v>
      </c>
      <c r="R16" s="62">
        <v>0.13269675925925925</v>
      </c>
      <c r="S16" s="96"/>
      <c r="T16" s="96">
        <v>0.14327546296296298</v>
      </c>
      <c r="U16" s="96">
        <v>0.14658564814814815</v>
      </c>
      <c r="V16" s="96">
        <v>0.1337384259259259</v>
      </c>
      <c r="W16" s="96"/>
      <c r="X16" s="96"/>
      <c r="Y16" s="96"/>
      <c r="Z16" s="96">
        <v>0.150625</v>
      </c>
      <c r="AA16" s="96"/>
      <c r="AB16" s="96"/>
      <c r="AC16" s="90">
        <v>12</v>
      </c>
    </row>
    <row r="17" spans="1:29" s="64" customFormat="1" ht="9.75" customHeight="1">
      <c r="A17" s="66">
        <v>16</v>
      </c>
      <c r="B17" s="69" t="s">
        <v>38</v>
      </c>
      <c r="C17" s="62"/>
      <c r="D17" s="62"/>
      <c r="E17" s="62">
        <v>0.1363425925925926</v>
      </c>
      <c r="F17" s="62"/>
      <c r="G17" s="62">
        <v>0.1305324074074074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88">
        <v>2</v>
      </c>
    </row>
    <row r="18" spans="1:29" s="64" customFormat="1" ht="9.75" customHeight="1">
      <c r="A18" s="66">
        <v>17</v>
      </c>
      <c r="B18" s="73" t="s">
        <v>25</v>
      </c>
      <c r="C18" s="62"/>
      <c r="D18" s="62"/>
      <c r="E18" s="62">
        <v>0.12685185185185185</v>
      </c>
      <c r="F18" s="62">
        <v>0.14721064814814813</v>
      </c>
      <c r="G18" s="63">
        <v>0.12152777777777778</v>
      </c>
      <c r="H18" s="74">
        <v>0.12284722222222222</v>
      </c>
      <c r="I18" s="74">
        <v>0.11780092592592593</v>
      </c>
      <c r="J18" s="74">
        <v>0.12298611111111112</v>
      </c>
      <c r="K18" s="62">
        <v>0.12935185185185186</v>
      </c>
      <c r="L18" s="75">
        <v>0.13130787037037037</v>
      </c>
      <c r="M18" s="74"/>
      <c r="N18" s="74"/>
      <c r="O18" s="75">
        <v>0.13712962962962963</v>
      </c>
      <c r="P18" s="75">
        <v>0.12893518518518518</v>
      </c>
      <c r="Q18" s="75">
        <v>0.1329050925925926</v>
      </c>
      <c r="R18" s="74"/>
      <c r="S18" s="80">
        <v>0.13725694444444445</v>
      </c>
      <c r="T18" s="80">
        <v>0.13949074074074075</v>
      </c>
      <c r="U18" s="80">
        <v>0.1435300925925926</v>
      </c>
      <c r="V18" s="80">
        <v>0.14033564814814814</v>
      </c>
      <c r="W18" s="80">
        <v>0.14059027777777777</v>
      </c>
      <c r="X18" s="80">
        <v>0.13848379629629629</v>
      </c>
      <c r="Y18" s="80">
        <v>0.13953703703703704</v>
      </c>
      <c r="Z18" s="80">
        <v>0.14657407407407408</v>
      </c>
      <c r="AA18" s="80">
        <v>0.16707175925925924</v>
      </c>
      <c r="AB18" s="80"/>
      <c r="AC18" s="91">
        <v>20</v>
      </c>
    </row>
    <row r="19" spans="1:29" s="64" customFormat="1" ht="9.75" customHeight="1">
      <c r="A19" s="66">
        <v>18</v>
      </c>
      <c r="B19" s="73" t="s">
        <v>178</v>
      </c>
      <c r="C19" s="62"/>
      <c r="D19" s="62"/>
      <c r="E19" s="62"/>
      <c r="F19" s="62"/>
      <c r="G19" s="62">
        <v>0.12885416666666666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1">
        <v>1</v>
      </c>
    </row>
    <row r="20" spans="1:29" s="64" customFormat="1" ht="9.75" customHeight="1">
      <c r="A20" s="66">
        <v>19</v>
      </c>
      <c r="B20" s="73" t="s">
        <v>179</v>
      </c>
      <c r="C20" s="62"/>
      <c r="D20" s="62"/>
      <c r="E20" s="62"/>
      <c r="F20" s="62"/>
      <c r="G20" s="62"/>
      <c r="H20" s="72">
        <v>0.15991898148148148</v>
      </c>
      <c r="I20" s="72">
        <v>0.15329861111111112</v>
      </c>
      <c r="J20" s="72">
        <v>0.15569444444444444</v>
      </c>
      <c r="K20" s="62">
        <v>0.15883101851851852</v>
      </c>
      <c r="L20" s="72">
        <v>0.16244212962962964</v>
      </c>
      <c r="M20" s="72">
        <v>0.16814814814814816</v>
      </c>
      <c r="N20" s="72"/>
      <c r="O20" s="72"/>
      <c r="P20" s="72"/>
      <c r="Q20" s="72"/>
      <c r="R20" s="72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91">
        <v>6</v>
      </c>
    </row>
    <row r="21" spans="1:29" s="64" customFormat="1" ht="9.75" customHeight="1">
      <c r="A21" s="66">
        <v>20</v>
      </c>
      <c r="B21" s="73" t="s">
        <v>322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96"/>
      <c r="T21" s="96"/>
      <c r="U21" s="96"/>
      <c r="V21" s="96">
        <v>0.13873842592592592</v>
      </c>
      <c r="W21" s="96">
        <v>0.1492476851851852</v>
      </c>
      <c r="X21" s="96">
        <v>0.14517361111111113</v>
      </c>
      <c r="Y21" s="96">
        <v>0.15190972222222224</v>
      </c>
      <c r="Z21" s="96">
        <v>0.15086805555555557</v>
      </c>
      <c r="AA21" s="96">
        <v>0.17347222222222222</v>
      </c>
      <c r="AB21" s="96"/>
      <c r="AC21" s="91">
        <v>6</v>
      </c>
    </row>
    <row r="22" spans="1:29" s="64" customFormat="1" ht="9.75" customHeight="1">
      <c r="A22" s="66">
        <v>21</v>
      </c>
      <c r="B22" s="71" t="s">
        <v>35</v>
      </c>
      <c r="C22" s="62"/>
      <c r="D22" s="62"/>
      <c r="E22" s="62">
        <v>0.12770833333333334</v>
      </c>
      <c r="F22" s="62">
        <v>0.13912037037037037</v>
      </c>
      <c r="G22" s="62">
        <v>0.12652777777777777</v>
      </c>
      <c r="H22" s="74">
        <v>0.12159722222222223</v>
      </c>
      <c r="I22" s="76">
        <v>0.11638888888888889</v>
      </c>
      <c r="J22" s="74">
        <v>0.12309027777777777</v>
      </c>
      <c r="K22" s="62">
        <v>0.12876157407407407</v>
      </c>
      <c r="L22" s="75">
        <v>0.13987268518518517</v>
      </c>
      <c r="M22" s="76"/>
      <c r="N22" s="76"/>
      <c r="O22" s="80">
        <v>0.1419212962962963</v>
      </c>
      <c r="P22" s="80">
        <v>0.1328587962962963</v>
      </c>
      <c r="Q22" s="77">
        <v>0.13392361111111112</v>
      </c>
      <c r="R22" s="76"/>
      <c r="S22" s="80">
        <v>0.13695601851851852</v>
      </c>
      <c r="T22" s="80">
        <v>0.13957175925925927</v>
      </c>
      <c r="U22" s="80">
        <v>0.14502314814814815</v>
      </c>
      <c r="V22" s="80">
        <v>0.13751157407407408</v>
      </c>
      <c r="W22" s="80">
        <v>0.14001157407407408</v>
      </c>
      <c r="X22" s="80"/>
      <c r="Y22" s="80">
        <v>0.1418287037037037</v>
      </c>
      <c r="Z22" s="80">
        <v>0.1611226851851852</v>
      </c>
      <c r="AA22" s="80">
        <v>0.15741898148148148</v>
      </c>
      <c r="AB22" s="80"/>
      <c r="AC22" s="90">
        <v>19</v>
      </c>
    </row>
    <row r="23" spans="1:29" s="64" customFormat="1" ht="9.75" customHeight="1">
      <c r="A23" s="66">
        <v>22</v>
      </c>
      <c r="B23" s="71" t="s">
        <v>234</v>
      </c>
      <c r="C23" s="62"/>
      <c r="D23" s="62"/>
      <c r="E23" s="62"/>
      <c r="F23" s="62"/>
      <c r="G23" s="62"/>
      <c r="H23" s="74"/>
      <c r="I23" s="76"/>
      <c r="J23" s="74"/>
      <c r="K23" s="62"/>
      <c r="L23" s="75"/>
      <c r="M23" s="76"/>
      <c r="N23" s="76"/>
      <c r="O23" s="77"/>
      <c r="P23" s="80">
        <v>0.14596064814814816</v>
      </c>
      <c r="Q23" s="76"/>
      <c r="R23" s="76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90">
        <v>1</v>
      </c>
    </row>
    <row r="24" spans="1:29" s="64" customFormat="1" ht="9.75" customHeight="1">
      <c r="A24" s="66">
        <v>23</v>
      </c>
      <c r="B24" s="69" t="s">
        <v>40</v>
      </c>
      <c r="C24" s="62"/>
      <c r="D24" s="62"/>
      <c r="E24" s="62"/>
      <c r="F24" s="62">
        <v>0.13258101851851853</v>
      </c>
      <c r="G24" s="62">
        <v>0.13230324074074074</v>
      </c>
      <c r="H24" s="63">
        <v>0.12462962962962963</v>
      </c>
      <c r="I24" s="63"/>
      <c r="J24" s="63"/>
      <c r="K24" s="63"/>
      <c r="L24" s="63"/>
      <c r="M24" s="63"/>
      <c r="N24" s="63"/>
      <c r="O24" s="63"/>
      <c r="P24" s="68">
        <v>0.13327546296296297</v>
      </c>
      <c r="Q24" s="63"/>
      <c r="R24" s="63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8">
        <v>4</v>
      </c>
    </row>
    <row r="25" spans="1:29" s="64" customFormat="1" ht="9.75" customHeight="1">
      <c r="A25" s="66">
        <v>24</v>
      </c>
      <c r="B25" s="73" t="s">
        <v>27</v>
      </c>
      <c r="C25" s="62"/>
      <c r="D25" s="62"/>
      <c r="E25" s="62"/>
      <c r="F25" s="62">
        <v>0.1297222222222222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89">
        <v>1</v>
      </c>
    </row>
    <row r="26" spans="1:29" s="64" customFormat="1" ht="9.75" customHeight="1">
      <c r="A26" s="66">
        <v>25</v>
      </c>
      <c r="B26" s="67" t="s">
        <v>131</v>
      </c>
      <c r="C26" s="62"/>
      <c r="D26" s="62"/>
      <c r="E26" s="62"/>
      <c r="F26" s="62"/>
      <c r="G26" s="63">
        <v>0.12359953703703704</v>
      </c>
      <c r="H26" s="62"/>
      <c r="I26" s="62"/>
      <c r="J26" s="62"/>
      <c r="K26" s="74">
        <v>0.12391203703703703</v>
      </c>
      <c r="L26" s="62">
        <v>0.13623842592592592</v>
      </c>
      <c r="M26" s="62"/>
      <c r="N26" s="62"/>
      <c r="O26" s="62">
        <v>0.13238425925925926</v>
      </c>
      <c r="P26" s="62"/>
      <c r="Q26" s="62">
        <v>0.1282060185185185</v>
      </c>
      <c r="R26" s="62"/>
      <c r="S26" s="96"/>
      <c r="T26" s="80">
        <v>0.13743055555555556</v>
      </c>
      <c r="U26" s="96"/>
      <c r="V26" s="96"/>
      <c r="W26" s="96"/>
      <c r="X26" s="96"/>
      <c r="Y26" s="96"/>
      <c r="Z26" s="96"/>
      <c r="AA26" s="96">
        <v>0.13900462962962964</v>
      </c>
      <c r="AB26" s="96"/>
      <c r="AC26" s="87">
        <v>7</v>
      </c>
    </row>
    <row r="27" spans="1:29" s="64" customFormat="1" ht="9.75" customHeight="1">
      <c r="A27" s="66">
        <v>26</v>
      </c>
      <c r="B27" s="73" t="s">
        <v>28</v>
      </c>
      <c r="C27" s="62"/>
      <c r="D27" s="62"/>
      <c r="E27" s="62"/>
      <c r="F27" s="62"/>
      <c r="G27" s="62">
        <v>0.12774305555555557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1">
        <v>1</v>
      </c>
    </row>
    <row r="28" spans="1:29" s="64" customFormat="1" ht="9.75" customHeight="1">
      <c r="A28" s="66">
        <v>27</v>
      </c>
      <c r="B28" s="67" t="s">
        <v>13</v>
      </c>
      <c r="C28" s="62"/>
      <c r="D28" s="62"/>
      <c r="E28" s="62"/>
      <c r="F28" s="62"/>
      <c r="G28" s="62">
        <v>0.12715277777777778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96"/>
      <c r="T28" s="96">
        <v>0.14103009259259258</v>
      </c>
      <c r="U28" s="96"/>
      <c r="V28" s="96"/>
      <c r="W28" s="96"/>
      <c r="X28" s="96"/>
      <c r="Y28" s="96"/>
      <c r="Z28" s="96"/>
      <c r="AA28" s="96"/>
      <c r="AB28" s="96"/>
      <c r="AC28" s="87">
        <v>2</v>
      </c>
    </row>
    <row r="29" spans="1:29" s="64" customFormat="1" ht="9.75" customHeight="1">
      <c r="A29" s="66">
        <v>28</v>
      </c>
      <c r="B29" s="71" t="s">
        <v>36</v>
      </c>
      <c r="C29" s="62"/>
      <c r="D29" s="62"/>
      <c r="E29" s="62"/>
      <c r="F29" s="62"/>
      <c r="G29" s="62">
        <v>0.1502662037037037</v>
      </c>
      <c r="H29" s="72">
        <v>0.14137731481481483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90">
        <v>2</v>
      </c>
    </row>
    <row r="30" spans="1:29" s="64" customFormat="1" ht="9.75" customHeight="1">
      <c r="A30" s="66">
        <v>29</v>
      </c>
      <c r="B30" s="70" t="s">
        <v>48</v>
      </c>
      <c r="C30" s="62"/>
      <c r="D30" s="62"/>
      <c r="E30" s="62"/>
      <c r="F30" s="62"/>
      <c r="G30" s="62">
        <v>0.13706018518518517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9">
        <v>1</v>
      </c>
    </row>
    <row r="31" spans="1:29" s="64" customFormat="1" ht="9.75" customHeight="1">
      <c r="A31" s="66">
        <v>30</v>
      </c>
      <c r="B31" s="67" t="s">
        <v>14</v>
      </c>
      <c r="C31" s="62"/>
      <c r="D31" s="62"/>
      <c r="E31" s="62"/>
      <c r="F31" s="62"/>
      <c r="G31" s="62">
        <v>0.12688657407407408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7">
        <v>1</v>
      </c>
    </row>
    <row r="32" spans="1:29" s="64" customFormat="1" ht="9.75" customHeight="1">
      <c r="A32" s="66">
        <v>31</v>
      </c>
      <c r="B32" s="67" t="s">
        <v>15</v>
      </c>
      <c r="C32" s="62"/>
      <c r="D32" s="62"/>
      <c r="E32" s="62"/>
      <c r="F32" s="62"/>
      <c r="G32" s="63">
        <v>0.12417824074074074</v>
      </c>
      <c r="H32" s="62">
        <v>0.12760416666666666</v>
      </c>
      <c r="I32" s="63">
        <v>0.11746527777777778</v>
      </c>
      <c r="J32" s="74">
        <v>0.12284722222222222</v>
      </c>
      <c r="K32" s="63"/>
      <c r="L32" s="63"/>
      <c r="M32" s="63"/>
      <c r="N32" s="63"/>
      <c r="O32" s="63"/>
      <c r="P32" s="63"/>
      <c r="Q32" s="63"/>
      <c r="R32" s="63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7">
        <v>4</v>
      </c>
    </row>
    <row r="33" spans="1:29" s="64" customFormat="1" ht="9.75" customHeight="1">
      <c r="A33" s="66">
        <v>32</v>
      </c>
      <c r="B33" s="67" t="s">
        <v>16</v>
      </c>
      <c r="C33" s="62"/>
      <c r="D33" s="62"/>
      <c r="E33" s="62"/>
      <c r="F33" s="62"/>
      <c r="G33" s="62"/>
      <c r="H33" s="62">
        <v>0.12762731481481482</v>
      </c>
      <c r="I33" s="62"/>
      <c r="J33" s="62">
        <v>0.13695601851851852</v>
      </c>
      <c r="K33" s="62"/>
      <c r="L33" s="62"/>
      <c r="M33" s="62"/>
      <c r="N33" s="62"/>
      <c r="O33" s="62"/>
      <c r="P33" s="62">
        <v>0.13774305555555555</v>
      </c>
      <c r="Q33" s="62">
        <v>0.13141203703703705</v>
      </c>
      <c r="R33" s="62"/>
      <c r="S33" s="96">
        <v>0.13527777777777777</v>
      </c>
      <c r="T33" s="96"/>
      <c r="U33" s="96"/>
      <c r="V33" s="80">
        <v>0.13758101851851853</v>
      </c>
      <c r="W33" s="96"/>
      <c r="X33" s="96"/>
      <c r="Y33" s="96"/>
      <c r="Z33" s="96"/>
      <c r="AA33" s="96"/>
      <c r="AB33" s="96"/>
      <c r="AC33" s="87">
        <v>6</v>
      </c>
    </row>
    <row r="34" spans="1:29" s="64" customFormat="1" ht="9.75" customHeight="1">
      <c r="A34" s="66">
        <v>33</v>
      </c>
      <c r="B34" s="67" t="s">
        <v>21</v>
      </c>
      <c r="C34" s="62"/>
      <c r="D34" s="62"/>
      <c r="E34" s="62"/>
      <c r="F34" s="62"/>
      <c r="G34" s="62"/>
      <c r="H34" s="62">
        <v>0.12613425925925925</v>
      </c>
      <c r="I34" s="63">
        <v>0.12365740740740742</v>
      </c>
      <c r="J34" s="62">
        <v>0.13255787037037037</v>
      </c>
      <c r="K34" s="62">
        <v>0.1330787037037037</v>
      </c>
      <c r="L34" s="62"/>
      <c r="M34" s="62">
        <v>0.13266203703703702</v>
      </c>
      <c r="N34" s="62"/>
      <c r="O34" s="62"/>
      <c r="P34" s="62">
        <v>0.1342824074074074</v>
      </c>
      <c r="Q34" s="62">
        <v>0.1287384259259259</v>
      </c>
      <c r="R34" s="62"/>
      <c r="S34" s="96"/>
      <c r="T34" s="96"/>
      <c r="U34" s="96"/>
      <c r="V34" s="96"/>
      <c r="W34" s="96"/>
      <c r="X34" s="96">
        <v>0.1437037037037037</v>
      </c>
      <c r="Y34" s="96"/>
      <c r="Z34" s="96"/>
      <c r="AA34" s="96"/>
      <c r="AB34" s="96"/>
      <c r="AC34" s="87">
        <v>8</v>
      </c>
    </row>
    <row r="35" spans="1:29" s="64" customFormat="1" ht="9.75" customHeight="1">
      <c r="A35" s="66">
        <v>34</v>
      </c>
      <c r="B35" s="73" t="s">
        <v>29</v>
      </c>
      <c r="C35" s="62"/>
      <c r="D35" s="62"/>
      <c r="E35" s="62"/>
      <c r="F35" s="62"/>
      <c r="G35" s="62"/>
      <c r="H35" s="62"/>
      <c r="I35" s="63">
        <v>0.12274305555555555</v>
      </c>
      <c r="J35" s="63"/>
      <c r="K35" s="63"/>
      <c r="L35" s="63"/>
      <c r="M35" s="63"/>
      <c r="N35" s="63"/>
      <c r="O35" s="63"/>
      <c r="P35" s="63"/>
      <c r="Q35" s="63"/>
      <c r="R35" s="63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1">
        <v>1</v>
      </c>
    </row>
    <row r="36" spans="1:29" s="64" customFormat="1" ht="9.75" customHeight="1">
      <c r="A36" s="66">
        <v>35</v>
      </c>
      <c r="B36" s="73" t="s">
        <v>30</v>
      </c>
      <c r="C36" s="62"/>
      <c r="D36" s="62"/>
      <c r="E36" s="62"/>
      <c r="F36" s="62"/>
      <c r="G36" s="62"/>
      <c r="H36" s="62"/>
      <c r="I36" s="68">
        <v>0.1310185185185185</v>
      </c>
      <c r="J36" s="68"/>
      <c r="K36" s="68"/>
      <c r="L36" s="68"/>
      <c r="M36" s="68"/>
      <c r="N36" s="68"/>
      <c r="O36" s="68"/>
      <c r="P36" s="68"/>
      <c r="Q36" s="68"/>
      <c r="R36" s="68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1">
        <v>1</v>
      </c>
    </row>
    <row r="37" spans="1:29" s="64" customFormat="1" ht="9.75" customHeight="1">
      <c r="A37" s="66">
        <v>36</v>
      </c>
      <c r="B37" s="67" t="s">
        <v>17</v>
      </c>
      <c r="C37" s="62"/>
      <c r="D37" s="62"/>
      <c r="E37" s="62"/>
      <c r="F37" s="62"/>
      <c r="G37" s="62"/>
      <c r="H37" s="62"/>
      <c r="I37" s="68"/>
      <c r="J37" s="68">
        <v>0.13225694444444444</v>
      </c>
      <c r="K37" s="68"/>
      <c r="L37" s="68"/>
      <c r="M37" s="68"/>
      <c r="N37" s="68"/>
      <c r="O37" s="68"/>
      <c r="P37" s="68"/>
      <c r="Q37" s="68"/>
      <c r="R37" s="68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87">
        <v>1</v>
      </c>
    </row>
    <row r="38" spans="1:29" s="64" customFormat="1" ht="9.75" customHeight="1">
      <c r="A38" s="66">
        <v>37</v>
      </c>
      <c r="B38" s="67" t="s">
        <v>18</v>
      </c>
      <c r="C38" s="62"/>
      <c r="D38" s="62"/>
      <c r="E38" s="62"/>
      <c r="F38" s="62"/>
      <c r="G38" s="62"/>
      <c r="H38" s="62"/>
      <c r="I38" s="68"/>
      <c r="J38" s="63">
        <v>0.12484953703703704</v>
      </c>
      <c r="K38" s="62">
        <v>0.14820601851851853</v>
      </c>
      <c r="L38" s="62">
        <v>0.15243055555555554</v>
      </c>
      <c r="M38" s="62">
        <v>0.1333912037037037</v>
      </c>
      <c r="N38" s="62"/>
      <c r="O38" s="62">
        <v>0.1480324074074074</v>
      </c>
      <c r="P38" s="62">
        <v>0.1348263888888889</v>
      </c>
      <c r="Q38" s="62">
        <v>0.14041666666666666</v>
      </c>
      <c r="R38" s="62">
        <v>0.14694444444444446</v>
      </c>
      <c r="S38" s="96">
        <v>0.15681712962962963</v>
      </c>
      <c r="T38" s="96"/>
      <c r="U38" s="96"/>
      <c r="V38" s="96"/>
      <c r="W38" s="96"/>
      <c r="X38" s="96"/>
      <c r="Y38" s="96"/>
      <c r="Z38" s="96"/>
      <c r="AA38" s="96"/>
      <c r="AB38" s="96"/>
      <c r="AC38" s="87">
        <v>9</v>
      </c>
    </row>
    <row r="39" spans="1:29" s="64" customFormat="1" ht="9.75" customHeight="1">
      <c r="A39" s="66">
        <v>38</v>
      </c>
      <c r="B39" s="67" t="s">
        <v>19</v>
      </c>
      <c r="C39" s="62"/>
      <c r="D39" s="62"/>
      <c r="E39" s="62"/>
      <c r="F39" s="62"/>
      <c r="G39" s="62"/>
      <c r="H39" s="62"/>
      <c r="I39" s="68"/>
      <c r="J39" s="75">
        <v>0.14099537037037038</v>
      </c>
      <c r="K39" s="78"/>
      <c r="L39" s="78"/>
      <c r="M39" s="78"/>
      <c r="N39" s="78"/>
      <c r="O39" s="78"/>
      <c r="P39" s="78"/>
      <c r="Q39" s="78"/>
      <c r="R39" s="78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87">
        <v>1</v>
      </c>
    </row>
    <row r="40" spans="1:29" s="64" customFormat="1" ht="9.75" customHeight="1">
      <c r="A40" s="66">
        <v>39</v>
      </c>
      <c r="B40" s="67" t="s">
        <v>22</v>
      </c>
      <c r="C40" s="62"/>
      <c r="D40" s="62"/>
      <c r="E40" s="62"/>
      <c r="F40" s="62"/>
      <c r="G40" s="62"/>
      <c r="H40" s="62"/>
      <c r="I40" s="68"/>
      <c r="J40" s="75"/>
      <c r="K40" s="78"/>
      <c r="L40" s="62">
        <v>0.1305902777777778</v>
      </c>
      <c r="M40" s="68">
        <v>0.13324074074074074</v>
      </c>
      <c r="N40" s="68">
        <v>0.12712962962962962</v>
      </c>
      <c r="O40" s="68">
        <v>0.13109953703703703</v>
      </c>
      <c r="P40" s="68">
        <v>0.13440972222222222</v>
      </c>
      <c r="Q40" s="79">
        <v>0.12355324074074074</v>
      </c>
      <c r="R40" s="68"/>
      <c r="S40" s="96"/>
      <c r="T40" s="96"/>
      <c r="U40" s="96"/>
      <c r="V40" s="96"/>
      <c r="W40" s="96">
        <v>0.13502314814814814</v>
      </c>
      <c r="X40" s="96">
        <v>0.1422337962962963</v>
      </c>
      <c r="Y40" s="96"/>
      <c r="Z40" s="96"/>
      <c r="AA40" s="96"/>
      <c r="AB40" s="96"/>
      <c r="AC40" s="87">
        <v>8</v>
      </c>
    </row>
    <row r="41" spans="1:29" s="64" customFormat="1" ht="9.75" customHeight="1">
      <c r="A41" s="66">
        <v>40</v>
      </c>
      <c r="B41" s="67" t="s">
        <v>203</v>
      </c>
      <c r="C41" s="62"/>
      <c r="D41" s="62"/>
      <c r="E41" s="62"/>
      <c r="F41" s="62"/>
      <c r="G41" s="62"/>
      <c r="H41" s="62"/>
      <c r="I41" s="68"/>
      <c r="J41" s="75"/>
      <c r="K41" s="78"/>
      <c r="L41" s="62"/>
      <c r="M41" s="68">
        <v>0.14215277777777777</v>
      </c>
      <c r="N41" s="68"/>
      <c r="O41" s="68"/>
      <c r="P41" s="68"/>
      <c r="Q41" s="68"/>
      <c r="R41" s="68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87">
        <v>1</v>
      </c>
    </row>
    <row r="42" spans="1:29" s="64" customFormat="1" ht="9.75" customHeight="1">
      <c r="A42" s="66">
        <v>41</v>
      </c>
      <c r="B42" s="67" t="s">
        <v>20</v>
      </c>
      <c r="C42" s="62"/>
      <c r="D42" s="62"/>
      <c r="E42" s="62"/>
      <c r="F42" s="62"/>
      <c r="G42" s="62"/>
      <c r="H42" s="62"/>
      <c r="I42" s="68"/>
      <c r="J42" s="75"/>
      <c r="K42" s="68">
        <v>0.1303703703703704</v>
      </c>
      <c r="L42" s="78"/>
      <c r="M42" s="78"/>
      <c r="N42" s="78"/>
      <c r="O42" s="78"/>
      <c r="P42" s="68">
        <v>0.13355324074074074</v>
      </c>
      <c r="Q42" s="68">
        <v>0.12649305555555554</v>
      </c>
      <c r="R42" s="68">
        <v>0.1404513888888889</v>
      </c>
      <c r="S42" s="96"/>
      <c r="T42" s="96">
        <v>0.13164351851851852</v>
      </c>
      <c r="U42" s="96">
        <v>0.13855324074074074</v>
      </c>
      <c r="V42" s="96"/>
      <c r="W42" s="96">
        <v>0.13708333333333333</v>
      </c>
      <c r="X42" s="96"/>
      <c r="Y42" s="96"/>
      <c r="Z42" s="96"/>
      <c r="AA42" s="96"/>
      <c r="AB42" s="96"/>
      <c r="AC42" s="87">
        <v>7</v>
      </c>
    </row>
    <row r="43" spans="1:29" s="64" customFormat="1" ht="9.75" customHeight="1">
      <c r="A43" s="66">
        <v>42</v>
      </c>
      <c r="B43" s="67" t="s">
        <v>210</v>
      </c>
      <c r="C43" s="62"/>
      <c r="D43" s="62"/>
      <c r="E43" s="62"/>
      <c r="F43" s="62"/>
      <c r="G43" s="62"/>
      <c r="H43" s="62"/>
      <c r="I43" s="68"/>
      <c r="J43" s="75"/>
      <c r="K43" s="68"/>
      <c r="L43" s="78"/>
      <c r="M43" s="78"/>
      <c r="N43" s="68">
        <v>0.1288888888888889</v>
      </c>
      <c r="O43" s="78"/>
      <c r="P43" s="78"/>
      <c r="Q43" s="78"/>
      <c r="R43" s="78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87">
        <v>1</v>
      </c>
    </row>
    <row r="44" spans="1:29" s="64" customFormat="1" ht="9.75" customHeight="1">
      <c r="A44" s="66">
        <v>43</v>
      </c>
      <c r="B44" s="73" t="s">
        <v>190</v>
      </c>
      <c r="C44" s="62"/>
      <c r="D44" s="62"/>
      <c r="E44" s="62"/>
      <c r="F44" s="62"/>
      <c r="G44" s="62"/>
      <c r="H44" s="62"/>
      <c r="I44" s="68"/>
      <c r="J44" s="68"/>
      <c r="K44" s="68"/>
      <c r="L44" s="68"/>
      <c r="M44" s="68">
        <v>0.13532407407407407</v>
      </c>
      <c r="N44" s="68">
        <v>0.1288888888888889</v>
      </c>
      <c r="O44" s="68"/>
      <c r="P44" s="68"/>
      <c r="Q44" s="68"/>
      <c r="R44" s="68"/>
      <c r="S44" s="96"/>
      <c r="T44" s="96"/>
      <c r="U44" s="96"/>
      <c r="V44" s="96"/>
      <c r="W44" s="96"/>
      <c r="X44" s="96"/>
      <c r="Y44" s="96"/>
      <c r="Z44" s="96"/>
      <c r="AA44" s="96"/>
      <c r="AB44" s="96">
        <v>0.15219907407407407</v>
      </c>
      <c r="AC44" s="91">
        <v>3</v>
      </c>
    </row>
    <row r="45" spans="1:29" s="64" customFormat="1" ht="9.75" customHeight="1">
      <c r="A45" s="66">
        <v>44</v>
      </c>
      <c r="B45" s="73" t="s">
        <v>196</v>
      </c>
      <c r="C45" s="62"/>
      <c r="D45" s="62"/>
      <c r="E45" s="62"/>
      <c r="F45" s="62"/>
      <c r="G45" s="62"/>
      <c r="H45" s="62"/>
      <c r="I45" s="68"/>
      <c r="J45" s="68"/>
      <c r="K45" s="68"/>
      <c r="L45" s="68"/>
      <c r="M45" s="68">
        <v>0.14913194444444444</v>
      </c>
      <c r="N45" s="68"/>
      <c r="O45" s="68"/>
      <c r="P45" s="68">
        <v>0.14037037037037037</v>
      </c>
      <c r="Q45" s="68"/>
      <c r="R45" s="68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1">
        <v>2</v>
      </c>
    </row>
    <row r="46" spans="1:29" s="64" customFormat="1" ht="9.75" customHeight="1">
      <c r="A46" s="66">
        <v>45</v>
      </c>
      <c r="B46" s="73" t="s">
        <v>201</v>
      </c>
      <c r="C46" s="62"/>
      <c r="D46" s="62"/>
      <c r="E46" s="62"/>
      <c r="F46" s="62"/>
      <c r="G46" s="62"/>
      <c r="H46" s="62"/>
      <c r="I46" s="68"/>
      <c r="J46" s="68"/>
      <c r="K46" s="68"/>
      <c r="L46" s="68"/>
      <c r="M46" s="68">
        <v>0.14193287037037036</v>
      </c>
      <c r="N46" s="68">
        <v>0.1484953703703704</v>
      </c>
      <c r="O46" s="68">
        <v>0.15085648148148148</v>
      </c>
      <c r="P46" s="68">
        <v>0.1317824074074074</v>
      </c>
      <c r="Q46" s="68">
        <v>0.13251157407407407</v>
      </c>
      <c r="R46" s="68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1">
        <v>5</v>
      </c>
    </row>
    <row r="47" spans="1:29" s="64" customFormat="1" ht="9.75" customHeight="1">
      <c r="A47" s="66">
        <v>46</v>
      </c>
      <c r="B47" s="67" t="s">
        <v>214</v>
      </c>
      <c r="C47" s="62"/>
      <c r="D47" s="62"/>
      <c r="E47" s="62"/>
      <c r="F47" s="62"/>
      <c r="G47" s="62"/>
      <c r="H47" s="62"/>
      <c r="I47" s="68"/>
      <c r="J47" s="75"/>
      <c r="K47" s="68"/>
      <c r="L47" s="78"/>
      <c r="M47" s="78"/>
      <c r="N47" s="68">
        <v>0.14526620370370372</v>
      </c>
      <c r="O47" s="78"/>
      <c r="P47" s="78"/>
      <c r="Q47" s="78"/>
      <c r="R47" s="78"/>
      <c r="S47" s="96"/>
      <c r="T47" s="96"/>
      <c r="U47" s="96"/>
      <c r="V47" s="96"/>
      <c r="W47" s="96">
        <v>0.14288194444444444</v>
      </c>
      <c r="X47" s="96">
        <v>0.15939814814814815</v>
      </c>
      <c r="Y47" s="96"/>
      <c r="Z47" s="96"/>
      <c r="AA47" s="96"/>
      <c r="AB47" s="96"/>
      <c r="AC47" s="87">
        <v>3</v>
      </c>
    </row>
    <row r="48" spans="1:29" s="64" customFormat="1" ht="9.75" customHeight="1">
      <c r="A48" s="66">
        <v>47</v>
      </c>
      <c r="B48" s="67" t="s">
        <v>233</v>
      </c>
      <c r="C48" s="62"/>
      <c r="D48" s="62"/>
      <c r="E48" s="62"/>
      <c r="F48" s="62"/>
      <c r="G48" s="62"/>
      <c r="H48" s="62"/>
      <c r="I48" s="68"/>
      <c r="J48" s="75"/>
      <c r="K48" s="68"/>
      <c r="L48" s="78"/>
      <c r="M48" s="78"/>
      <c r="N48" s="68"/>
      <c r="O48" s="78"/>
      <c r="P48" s="68">
        <v>0.13488425925925926</v>
      </c>
      <c r="Q48" s="68">
        <v>0.13792824074074075</v>
      </c>
      <c r="R48" s="68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87">
        <v>2</v>
      </c>
    </row>
    <row r="49" spans="1:29" s="64" customFormat="1" ht="9.75" customHeight="1">
      <c r="A49" s="66">
        <v>48</v>
      </c>
      <c r="B49" s="67" t="s">
        <v>274</v>
      </c>
      <c r="C49" s="62"/>
      <c r="D49" s="62"/>
      <c r="E49" s="62"/>
      <c r="F49" s="62"/>
      <c r="G49" s="62"/>
      <c r="H49" s="62"/>
      <c r="I49" s="68"/>
      <c r="J49" s="75"/>
      <c r="K49" s="68"/>
      <c r="L49" s="78"/>
      <c r="M49" s="78"/>
      <c r="N49" s="68"/>
      <c r="O49" s="78"/>
      <c r="P49" s="68"/>
      <c r="Q49" s="68"/>
      <c r="R49" s="68"/>
      <c r="S49" s="96">
        <v>0.13747685185185185</v>
      </c>
      <c r="T49" s="96">
        <v>0.13820601851851852</v>
      </c>
      <c r="U49" s="96"/>
      <c r="V49" s="96"/>
      <c r="W49" s="96">
        <v>0.14768518518518517</v>
      </c>
      <c r="X49" s="96"/>
      <c r="Y49" s="96"/>
      <c r="Z49" s="96"/>
      <c r="AA49" s="96"/>
      <c r="AB49" s="96"/>
      <c r="AC49" s="87">
        <v>3</v>
      </c>
    </row>
    <row r="50" spans="1:29" s="64" customFormat="1" ht="9.75" customHeight="1">
      <c r="A50" s="66">
        <v>49</v>
      </c>
      <c r="B50" s="67" t="s">
        <v>277</v>
      </c>
      <c r="C50" s="62"/>
      <c r="D50" s="62"/>
      <c r="E50" s="62"/>
      <c r="F50" s="62"/>
      <c r="G50" s="62"/>
      <c r="H50" s="62"/>
      <c r="I50" s="68"/>
      <c r="J50" s="75"/>
      <c r="K50" s="68"/>
      <c r="L50" s="78"/>
      <c r="M50" s="78"/>
      <c r="N50" s="68"/>
      <c r="O50" s="78"/>
      <c r="P50" s="68"/>
      <c r="Q50" s="68"/>
      <c r="R50" s="68"/>
      <c r="S50" s="96"/>
      <c r="T50" s="96">
        <v>0.13778935185185184</v>
      </c>
      <c r="U50" s="96"/>
      <c r="V50" s="96">
        <v>0.13365740740740742</v>
      </c>
      <c r="W50" s="96"/>
      <c r="X50" s="96"/>
      <c r="Y50" s="96"/>
      <c r="Z50" s="96"/>
      <c r="AA50" s="96"/>
      <c r="AB50" s="96"/>
      <c r="AC50" s="87">
        <v>2</v>
      </c>
    </row>
    <row r="51" spans="1:29" s="64" customFormat="1" ht="9.75" customHeight="1">
      <c r="A51" s="66">
        <v>50</v>
      </c>
      <c r="B51" s="67" t="s">
        <v>283</v>
      </c>
      <c r="C51" s="62"/>
      <c r="D51" s="62"/>
      <c r="E51" s="62"/>
      <c r="F51" s="62"/>
      <c r="G51" s="62"/>
      <c r="H51" s="62"/>
      <c r="I51" s="68"/>
      <c r="J51" s="75"/>
      <c r="K51" s="68"/>
      <c r="L51" s="78"/>
      <c r="M51" s="78"/>
      <c r="N51" s="68"/>
      <c r="O51" s="78"/>
      <c r="P51" s="68"/>
      <c r="Q51" s="68"/>
      <c r="R51" s="68"/>
      <c r="S51" s="96"/>
      <c r="T51" s="96">
        <v>0.14898148148148146</v>
      </c>
      <c r="U51" s="96">
        <v>0.15334490740740742</v>
      </c>
      <c r="V51" s="96">
        <v>0.15042824074074074</v>
      </c>
      <c r="W51" s="96">
        <v>0.16109953703703703</v>
      </c>
      <c r="X51" s="96">
        <v>0.14983796296296295</v>
      </c>
      <c r="Y51" s="96">
        <v>0.15662037037037038</v>
      </c>
      <c r="Z51" s="96">
        <v>0.158125</v>
      </c>
      <c r="AA51" s="96">
        <v>0.17957175925925925</v>
      </c>
      <c r="AB51" s="96"/>
      <c r="AC51" s="87">
        <v>8</v>
      </c>
    </row>
    <row r="52" spans="1:29" s="64" customFormat="1" ht="9.75" customHeight="1">
      <c r="A52" s="66">
        <v>51</v>
      </c>
      <c r="B52" s="67" t="s">
        <v>289</v>
      </c>
      <c r="C52" s="62"/>
      <c r="D52" s="62"/>
      <c r="E52" s="62"/>
      <c r="F52" s="62"/>
      <c r="G52" s="62"/>
      <c r="H52" s="62"/>
      <c r="I52" s="68"/>
      <c r="J52" s="75"/>
      <c r="K52" s="68"/>
      <c r="L52" s="78"/>
      <c r="M52" s="78"/>
      <c r="N52" s="68"/>
      <c r="O52" s="78"/>
      <c r="P52" s="68"/>
      <c r="Q52" s="68"/>
      <c r="R52" s="68"/>
      <c r="S52" s="96"/>
      <c r="T52" s="96"/>
      <c r="U52" s="96">
        <v>0.1389351851851852</v>
      </c>
      <c r="V52" s="96"/>
      <c r="W52" s="96"/>
      <c r="X52" s="96"/>
      <c r="Y52" s="96"/>
      <c r="Z52" s="96"/>
      <c r="AA52" s="96"/>
      <c r="AB52" s="96"/>
      <c r="AC52" s="87">
        <v>1</v>
      </c>
    </row>
    <row r="53" spans="1:29" s="64" customFormat="1" ht="9.75" customHeight="1">
      <c r="A53" s="66">
        <v>52</v>
      </c>
      <c r="B53" s="67" t="s">
        <v>303</v>
      </c>
      <c r="C53" s="62"/>
      <c r="D53" s="62"/>
      <c r="E53" s="62"/>
      <c r="F53" s="62"/>
      <c r="G53" s="62"/>
      <c r="H53" s="62"/>
      <c r="I53" s="68"/>
      <c r="J53" s="75"/>
      <c r="K53" s="68"/>
      <c r="L53" s="78"/>
      <c r="M53" s="78"/>
      <c r="N53" s="68"/>
      <c r="O53" s="78"/>
      <c r="P53" s="68"/>
      <c r="Q53" s="68"/>
      <c r="R53" s="68"/>
      <c r="S53" s="96"/>
      <c r="T53" s="96"/>
      <c r="U53" s="96">
        <v>0.1444791666666667</v>
      </c>
      <c r="V53" s="96"/>
      <c r="W53" s="96"/>
      <c r="X53" s="96"/>
      <c r="Y53" s="96"/>
      <c r="Z53" s="96"/>
      <c r="AA53" s="96"/>
      <c r="AB53" s="96"/>
      <c r="AC53" s="87">
        <v>1</v>
      </c>
    </row>
    <row r="54" spans="1:29" s="64" customFormat="1" ht="9.75" customHeight="1">
      <c r="A54" s="66">
        <v>53</v>
      </c>
      <c r="B54" s="73" t="s">
        <v>272</v>
      </c>
      <c r="C54" s="62"/>
      <c r="D54" s="62"/>
      <c r="E54" s="62"/>
      <c r="F54" s="62"/>
      <c r="G54" s="62"/>
      <c r="H54" s="62"/>
      <c r="I54" s="68"/>
      <c r="J54" s="75"/>
      <c r="K54" s="68"/>
      <c r="L54" s="78"/>
      <c r="M54" s="78"/>
      <c r="N54" s="68"/>
      <c r="O54" s="78"/>
      <c r="P54" s="68"/>
      <c r="Q54" s="68"/>
      <c r="R54" s="68"/>
      <c r="S54" s="96">
        <v>0.14064814814814816</v>
      </c>
      <c r="T54" s="96">
        <v>0.14096064814814815</v>
      </c>
      <c r="U54" s="96"/>
      <c r="V54" s="96">
        <v>0.14174768518518518</v>
      </c>
      <c r="W54" s="96">
        <v>0.14912037037037038</v>
      </c>
      <c r="X54" s="96"/>
      <c r="Y54" s="96">
        <v>0.1425462962962963</v>
      </c>
      <c r="Z54" s="96">
        <v>0.14618055555555556</v>
      </c>
      <c r="AA54" s="96">
        <v>0.15872685185185184</v>
      </c>
      <c r="AB54" s="96"/>
      <c r="AC54" s="91">
        <v>7</v>
      </c>
    </row>
    <row r="55" spans="1:29" s="64" customFormat="1" ht="9.75" customHeight="1">
      <c r="A55" s="66">
        <v>54</v>
      </c>
      <c r="B55" s="73" t="s">
        <v>297</v>
      </c>
      <c r="C55" s="62"/>
      <c r="D55" s="62"/>
      <c r="E55" s="62"/>
      <c r="F55" s="62"/>
      <c r="G55" s="62"/>
      <c r="H55" s="62"/>
      <c r="I55" s="68"/>
      <c r="J55" s="75"/>
      <c r="K55" s="68"/>
      <c r="L55" s="78"/>
      <c r="M55" s="78"/>
      <c r="N55" s="68"/>
      <c r="O55" s="78"/>
      <c r="P55" s="68"/>
      <c r="Q55" s="68"/>
      <c r="R55" s="68"/>
      <c r="S55" s="96"/>
      <c r="T55" s="96"/>
      <c r="U55" s="96">
        <v>0.14697916666666666</v>
      </c>
      <c r="V55" s="96">
        <v>0.13542824074074075</v>
      </c>
      <c r="W55" s="96">
        <v>0.14129629629629628</v>
      </c>
      <c r="X55" s="96"/>
      <c r="Y55" s="96"/>
      <c r="Z55" s="96"/>
      <c r="AA55" s="96"/>
      <c r="AB55" s="96"/>
      <c r="AC55" s="91">
        <v>3</v>
      </c>
    </row>
    <row r="56" spans="1:29" s="64" customFormat="1" ht="9.75" customHeight="1">
      <c r="A56" s="66">
        <v>55</v>
      </c>
      <c r="B56" s="73" t="s">
        <v>316</v>
      </c>
      <c r="C56" s="62"/>
      <c r="D56" s="62"/>
      <c r="E56" s="62"/>
      <c r="F56" s="62"/>
      <c r="G56" s="62"/>
      <c r="H56" s="62"/>
      <c r="I56" s="68"/>
      <c r="J56" s="75"/>
      <c r="K56" s="68"/>
      <c r="L56" s="78"/>
      <c r="M56" s="78"/>
      <c r="N56" s="68"/>
      <c r="O56" s="78"/>
      <c r="P56" s="68"/>
      <c r="Q56" s="68"/>
      <c r="R56" s="68"/>
      <c r="S56" s="96"/>
      <c r="T56" s="96"/>
      <c r="U56" s="96"/>
      <c r="V56" s="96">
        <v>0.13780092592592594</v>
      </c>
      <c r="W56" s="96">
        <v>0.15788194444444445</v>
      </c>
      <c r="X56" s="96">
        <v>0.14913194444444444</v>
      </c>
      <c r="Y56" s="96"/>
      <c r="Z56" s="96"/>
      <c r="AA56" s="96"/>
      <c r="AB56" s="96"/>
      <c r="AC56" s="91">
        <v>3</v>
      </c>
    </row>
    <row r="57" spans="1:29" s="64" customFormat="1" ht="9.75" customHeight="1">
      <c r="A57" s="66">
        <v>56</v>
      </c>
      <c r="B57" s="67" t="s">
        <v>311</v>
      </c>
      <c r="C57" s="62"/>
      <c r="D57" s="62"/>
      <c r="E57" s="62"/>
      <c r="F57" s="62"/>
      <c r="G57" s="62"/>
      <c r="H57" s="62"/>
      <c r="I57" s="68"/>
      <c r="J57" s="75"/>
      <c r="K57" s="68"/>
      <c r="L57" s="78"/>
      <c r="M57" s="78"/>
      <c r="N57" s="68"/>
      <c r="O57" s="78"/>
      <c r="P57" s="68"/>
      <c r="Q57" s="68"/>
      <c r="R57" s="68"/>
      <c r="S57" s="96"/>
      <c r="T57" s="96"/>
      <c r="U57" s="96"/>
      <c r="V57" s="96">
        <v>0.1329861111111111</v>
      </c>
      <c r="W57" s="96"/>
      <c r="X57" s="96"/>
      <c r="Y57" s="96"/>
      <c r="Z57" s="96">
        <v>0.1411689814814815</v>
      </c>
      <c r="AA57" s="96">
        <v>0.14439814814814814</v>
      </c>
      <c r="AB57" s="96"/>
      <c r="AC57" s="87">
        <v>3</v>
      </c>
    </row>
    <row r="58" spans="1:29" s="64" customFormat="1" ht="9.75" customHeight="1">
      <c r="A58" s="66">
        <v>57</v>
      </c>
      <c r="B58" s="67" t="s">
        <v>312</v>
      </c>
      <c r="C58" s="62"/>
      <c r="D58" s="62"/>
      <c r="E58" s="62"/>
      <c r="F58" s="62"/>
      <c r="G58" s="62"/>
      <c r="H58" s="62"/>
      <c r="I58" s="68"/>
      <c r="J58" s="75"/>
      <c r="K58" s="68"/>
      <c r="L58" s="78"/>
      <c r="M58" s="78"/>
      <c r="N58" s="68"/>
      <c r="O58" s="78"/>
      <c r="P58" s="68"/>
      <c r="Q58" s="68"/>
      <c r="R58" s="68"/>
      <c r="S58" s="96"/>
      <c r="T58" s="96"/>
      <c r="U58" s="96"/>
      <c r="V58" s="96">
        <v>0.1369212962962963</v>
      </c>
      <c r="W58" s="96"/>
      <c r="X58" s="96"/>
      <c r="Y58" s="96"/>
      <c r="Z58" s="96"/>
      <c r="AA58" s="96"/>
      <c r="AB58" s="96"/>
      <c r="AC58" s="87">
        <v>1</v>
      </c>
    </row>
    <row r="59" spans="1:29" s="64" customFormat="1" ht="9.75" customHeight="1">
      <c r="A59" s="66">
        <v>58</v>
      </c>
      <c r="B59" s="73" t="s">
        <v>325</v>
      </c>
      <c r="C59" s="62"/>
      <c r="D59" s="62"/>
      <c r="E59" s="62"/>
      <c r="F59" s="62"/>
      <c r="G59" s="62"/>
      <c r="H59" s="62"/>
      <c r="I59" s="68"/>
      <c r="J59" s="75"/>
      <c r="K59" s="68"/>
      <c r="L59" s="78"/>
      <c r="M59" s="78"/>
      <c r="N59" s="68"/>
      <c r="O59" s="78"/>
      <c r="P59" s="68"/>
      <c r="Q59" s="68"/>
      <c r="R59" s="68"/>
      <c r="S59" s="96"/>
      <c r="T59" s="96"/>
      <c r="U59" s="96"/>
      <c r="V59" s="96">
        <v>0.15372685185185184</v>
      </c>
      <c r="W59" s="96"/>
      <c r="X59" s="96"/>
      <c r="Y59" s="96"/>
      <c r="Z59" s="96"/>
      <c r="AA59" s="96"/>
      <c r="AB59" s="96"/>
      <c r="AC59" s="91">
        <v>1</v>
      </c>
    </row>
    <row r="60" spans="1:29" s="64" customFormat="1" ht="9.75" customHeight="1">
      <c r="A60" s="66">
        <v>59</v>
      </c>
      <c r="B60" s="73" t="s">
        <v>346</v>
      </c>
      <c r="C60" s="62"/>
      <c r="D60" s="62"/>
      <c r="E60" s="62"/>
      <c r="F60" s="62"/>
      <c r="G60" s="62"/>
      <c r="H60" s="62"/>
      <c r="I60" s="68"/>
      <c r="J60" s="75"/>
      <c r="K60" s="68"/>
      <c r="L60" s="78"/>
      <c r="M60" s="78"/>
      <c r="N60" s="68"/>
      <c r="O60" s="78"/>
      <c r="P60" s="68"/>
      <c r="Q60" s="68"/>
      <c r="R60" s="68"/>
      <c r="S60" s="96"/>
      <c r="T60" s="96"/>
      <c r="U60" s="96"/>
      <c r="V60" s="96"/>
      <c r="W60" s="96">
        <v>0.1618287037037037</v>
      </c>
      <c r="X60" s="96"/>
      <c r="Y60" s="96">
        <v>0.16824074074074072</v>
      </c>
      <c r="Z60" s="96"/>
      <c r="AA60" s="96"/>
      <c r="AB60" s="96"/>
      <c r="AC60" s="91">
        <v>2</v>
      </c>
    </row>
    <row r="61" spans="1:29" s="64" customFormat="1" ht="9.75" customHeight="1">
      <c r="A61" s="66">
        <v>60</v>
      </c>
      <c r="B61" s="71" t="s">
        <v>336</v>
      </c>
      <c r="C61" s="62"/>
      <c r="D61" s="62"/>
      <c r="E61" s="62"/>
      <c r="F61" s="62"/>
      <c r="G61" s="62"/>
      <c r="H61" s="62"/>
      <c r="I61" s="68"/>
      <c r="J61" s="75"/>
      <c r="K61" s="68"/>
      <c r="L61" s="78"/>
      <c r="M61" s="78"/>
      <c r="N61" s="68"/>
      <c r="O61" s="78"/>
      <c r="P61" s="68"/>
      <c r="Q61" s="68"/>
      <c r="R61" s="68"/>
      <c r="S61" s="96"/>
      <c r="T61" s="96"/>
      <c r="U61" s="96"/>
      <c r="V61" s="96"/>
      <c r="W61" s="96">
        <v>0.14423611111111112</v>
      </c>
      <c r="X61" s="96"/>
      <c r="Y61" s="96"/>
      <c r="Z61" s="96">
        <v>0.14496527777777776</v>
      </c>
      <c r="AA61" s="96"/>
      <c r="AB61" s="96"/>
      <c r="AC61" s="91">
        <v>2</v>
      </c>
    </row>
    <row r="62" spans="1:29" s="64" customFormat="1" ht="9.75" customHeight="1">
      <c r="A62" s="66">
        <v>61</v>
      </c>
      <c r="B62" s="73" t="s">
        <v>334</v>
      </c>
      <c r="C62" s="62"/>
      <c r="D62" s="62"/>
      <c r="E62" s="62"/>
      <c r="F62" s="62"/>
      <c r="G62" s="62"/>
      <c r="H62" s="62"/>
      <c r="I62" s="68"/>
      <c r="J62" s="75"/>
      <c r="K62" s="68"/>
      <c r="L62" s="78"/>
      <c r="M62" s="78"/>
      <c r="N62" s="68"/>
      <c r="O62" s="78"/>
      <c r="P62" s="68"/>
      <c r="Q62" s="68"/>
      <c r="R62" s="68"/>
      <c r="S62" s="96"/>
      <c r="T62" s="96"/>
      <c r="U62" s="96"/>
      <c r="V62" s="96"/>
      <c r="W62" s="96">
        <v>0.14037037037037037</v>
      </c>
      <c r="X62" s="96">
        <v>0.14650462962962962</v>
      </c>
      <c r="Y62" s="96">
        <v>0.14668981481481483</v>
      </c>
      <c r="Z62" s="96"/>
      <c r="AA62" s="96"/>
      <c r="AB62" s="96"/>
      <c r="AC62" s="91">
        <v>3</v>
      </c>
    </row>
    <row r="63" spans="1:29" s="64" customFormat="1" ht="9.75" customHeight="1">
      <c r="A63" s="66">
        <v>62</v>
      </c>
      <c r="B63" s="73" t="s">
        <v>31</v>
      </c>
      <c r="C63" s="62"/>
      <c r="D63" s="62"/>
      <c r="E63" s="62"/>
      <c r="F63" s="62"/>
      <c r="G63" s="62"/>
      <c r="H63" s="62"/>
      <c r="I63" s="68"/>
      <c r="J63" s="68">
        <v>0.1438425925925926</v>
      </c>
      <c r="K63" s="68"/>
      <c r="L63" s="68"/>
      <c r="M63" s="68"/>
      <c r="N63" s="68"/>
      <c r="O63" s="68"/>
      <c r="P63" s="68"/>
      <c r="Q63" s="68"/>
      <c r="R63" s="68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1">
        <v>1</v>
      </c>
    </row>
    <row r="64" spans="1:29" s="64" customFormat="1" ht="9.75" customHeight="1">
      <c r="A64" s="66">
        <v>63</v>
      </c>
      <c r="B64" s="73" t="s">
        <v>359</v>
      </c>
      <c r="C64" s="62"/>
      <c r="D64" s="62"/>
      <c r="E64" s="62"/>
      <c r="F64" s="62"/>
      <c r="G64" s="62"/>
      <c r="H64" s="62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96"/>
      <c r="T64" s="96"/>
      <c r="U64" s="96"/>
      <c r="V64" s="96"/>
      <c r="W64" s="96"/>
      <c r="X64" s="96">
        <v>0.15241898148148147</v>
      </c>
      <c r="Y64" s="96">
        <v>0.14425925925925925</v>
      </c>
      <c r="Z64" s="96">
        <v>0.14646990740740742</v>
      </c>
      <c r="AA64" s="96">
        <v>0.14944444444444446</v>
      </c>
      <c r="AB64" s="96"/>
      <c r="AC64" s="91">
        <v>4</v>
      </c>
    </row>
    <row r="65" spans="1:29" s="64" customFormat="1" ht="9.75" customHeight="1">
      <c r="A65" s="66">
        <v>64</v>
      </c>
      <c r="B65" s="108" t="s">
        <v>415</v>
      </c>
      <c r="C65" s="62"/>
      <c r="D65" s="62"/>
      <c r="E65" s="62"/>
      <c r="F65" s="62"/>
      <c r="G65" s="62"/>
      <c r="H65" s="62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96"/>
      <c r="T65" s="96"/>
      <c r="U65" s="96"/>
      <c r="V65" s="96"/>
      <c r="W65" s="96">
        <v>0.14699074074074073</v>
      </c>
      <c r="X65" s="96">
        <v>0.14927083333333332</v>
      </c>
      <c r="Y65" s="96">
        <v>0.15383101851851852</v>
      </c>
      <c r="Z65" s="96">
        <v>0.14604166666666665</v>
      </c>
      <c r="AA65" s="96">
        <v>0.1629861111111111</v>
      </c>
      <c r="AB65" s="96"/>
      <c r="AC65" s="109">
        <v>5</v>
      </c>
    </row>
    <row r="66" spans="1:29" s="64" customFormat="1" ht="9.75" customHeight="1">
      <c r="A66" s="66">
        <v>65</v>
      </c>
      <c r="B66" s="108" t="s">
        <v>386</v>
      </c>
      <c r="C66" s="62"/>
      <c r="D66" s="62"/>
      <c r="E66" s="62"/>
      <c r="F66" s="62"/>
      <c r="G66" s="62"/>
      <c r="H66" s="62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96"/>
      <c r="T66" s="96"/>
      <c r="U66" s="96"/>
      <c r="V66" s="96"/>
      <c r="W66" s="96"/>
      <c r="X66" s="96"/>
      <c r="Y66" s="96">
        <v>0.14638888888888887</v>
      </c>
      <c r="Z66" s="96">
        <v>0.14835648148148148</v>
      </c>
      <c r="AA66" s="96">
        <v>0.15702546296296296</v>
      </c>
      <c r="AB66" s="96"/>
      <c r="AC66" s="109">
        <v>3</v>
      </c>
    </row>
    <row r="67" spans="1:29" s="64" customFormat="1" ht="9.75" customHeight="1">
      <c r="A67" s="66">
        <v>66</v>
      </c>
      <c r="B67" s="71" t="s">
        <v>357</v>
      </c>
      <c r="C67" s="62"/>
      <c r="D67" s="62"/>
      <c r="E67" s="62"/>
      <c r="F67" s="62"/>
      <c r="G67" s="62"/>
      <c r="H67" s="62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96"/>
      <c r="T67" s="96"/>
      <c r="U67" s="96"/>
      <c r="V67" s="96"/>
      <c r="W67" s="96"/>
      <c r="X67" s="110">
        <v>0.14844907407407407</v>
      </c>
      <c r="Y67" s="110"/>
      <c r="Z67" s="110"/>
      <c r="AA67" s="110"/>
      <c r="AB67" s="110"/>
      <c r="AC67" s="90">
        <v>1</v>
      </c>
    </row>
    <row r="68" spans="1:29" s="64" customFormat="1" ht="9.75" customHeight="1">
      <c r="A68" s="66">
        <v>67</v>
      </c>
      <c r="B68" s="108" t="s">
        <v>381</v>
      </c>
      <c r="C68" s="62"/>
      <c r="D68" s="62"/>
      <c r="E68" s="62"/>
      <c r="F68" s="62"/>
      <c r="G68" s="62"/>
      <c r="H68" s="62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96"/>
      <c r="T68" s="96"/>
      <c r="U68" s="96"/>
      <c r="V68" s="96"/>
      <c r="W68" s="96"/>
      <c r="X68" s="96"/>
      <c r="Y68" s="96">
        <v>0.14157407407407407</v>
      </c>
      <c r="Z68" s="96">
        <v>0.15263888888888888</v>
      </c>
      <c r="AA68" s="96">
        <v>0.16777777777777778</v>
      </c>
      <c r="AB68" s="96"/>
      <c r="AC68" s="109">
        <v>3</v>
      </c>
    </row>
    <row r="69" spans="1:29" s="64" customFormat="1" ht="9.75" customHeight="1">
      <c r="A69" s="66">
        <v>68</v>
      </c>
      <c r="B69" s="108" t="s">
        <v>396</v>
      </c>
      <c r="C69" s="62"/>
      <c r="D69" s="62"/>
      <c r="E69" s="62"/>
      <c r="F69" s="62"/>
      <c r="G69" s="62"/>
      <c r="H69" s="62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96"/>
      <c r="T69" s="96"/>
      <c r="U69" s="96"/>
      <c r="V69" s="96"/>
      <c r="W69" s="96"/>
      <c r="X69" s="96"/>
      <c r="Y69" s="96"/>
      <c r="Z69" s="96">
        <v>0.17162037037037037</v>
      </c>
      <c r="AA69" s="96"/>
      <c r="AB69" s="96"/>
      <c r="AC69" s="109">
        <v>1</v>
      </c>
    </row>
    <row r="70" spans="1:29" s="64" customFormat="1" ht="9.75" customHeight="1">
      <c r="A70" s="66">
        <v>69</v>
      </c>
      <c r="B70" s="108" t="s">
        <v>400</v>
      </c>
      <c r="C70" s="62"/>
      <c r="D70" s="62"/>
      <c r="E70" s="62"/>
      <c r="F70" s="62"/>
      <c r="G70" s="62"/>
      <c r="H70" s="62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96"/>
      <c r="T70" s="96"/>
      <c r="U70" s="96"/>
      <c r="V70" s="96"/>
      <c r="W70" s="96"/>
      <c r="X70" s="96"/>
      <c r="Y70" s="96"/>
      <c r="Z70" s="96">
        <v>0.1564236111111111</v>
      </c>
      <c r="AA70" s="96"/>
      <c r="AB70" s="96"/>
      <c r="AC70" s="109">
        <v>1</v>
      </c>
    </row>
    <row r="71" spans="1:29" s="64" customFormat="1" ht="9.75" customHeight="1">
      <c r="A71" s="66">
        <v>70</v>
      </c>
      <c r="B71" s="108" t="s">
        <v>404</v>
      </c>
      <c r="C71" s="62"/>
      <c r="D71" s="62"/>
      <c r="E71" s="62"/>
      <c r="F71" s="62"/>
      <c r="G71" s="62"/>
      <c r="H71" s="62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96"/>
      <c r="T71" s="96"/>
      <c r="U71" s="96"/>
      <c r="V71" s="96"/>
      <c r="W71" s="96"/>
      <c r="X71" s="96"/>
      <c r="Y71" s="96"/>
      <c r="Z71" s="96">
        <v>0.1476736111111111</v>
      </c>
      <c r="AA71" s="96"/>
      <c r="AB71" s="96"/>
      <c r="AC71" s="109">
        <v>1</v>
      </c>
    </row>
    <row r="72" spans="1:29" s="64" customFormat="1" ht="9.75" customHeight="1">
      <c r="A72" s="66">
        <v>71</v>
      </c>
      <c r="B72" s="73"/>
      <c r="C72" s="62"/>
      <c r="D72" s="62"/>
      <c r="E72" s="62"/>
      <c r="F72" s="62"/>
      <c r="G72" s="62"/>
      <c r="H72" s="62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1"/>
    </row>
    <row r="73" spans="1:29" s="83" customFormat="1" ht="12" customHeight="1">
      <c r="A73" s="98" t="s">
        <v>49</v>
      </c>
      <c r="B73" s="99"/>
      <c r="C73" s="100">
        <v>1</v>
      </c>
      <c r="D73" s="100">
        <v>10</v>
      </c>
      <c r="E73" s="100">
        <v>12</v>
      </c>
      <c r="F73" s="100">
        <v>10</v>
      </c>
      <c r="G73" s="100">
        <v>17</v>
      </c>
      <c r="H73" s="100">
        <v>12</v>
      </c>
      <c r="I73" s="100">
        <v>9</v>
      </c>
      <c r="J73" s="100">
        <v>14</v>
      </c>
      <c r="K73" s="100">
        <v>10</v>
      </c>
      <c r="L73" s="100">
        <v>9</v>
      </c>
      <c r="M73" s="100">
        <v>10</v>
      </c>
      <c r="N73" s="100">
        <v>8</v>
      </c>
      <c r="O73" s="100">
        <v>8</v>
      </c>
      <c r="P73" s="100">
        <v>15</v>
      </c>
      <c r="Q73" s="100">
        <v>13</v>
      </c>
      <c r="R73" s="100">
        <v>3</v>
      </c>
      <c r="S73" s="100">
        <v>6</v>
      </c>
      <c r="T73" s="100">
        <v>13</v>
      </c>
      <c r="U73" s="101">
        <v>10</v>
      </c>
      <c r="V73" s="101">
        <v>15</v>
      </c>
      <c r="W73" s="101">
        <v>15</v>
      </c>
      <c r="X73" s="101">
        <f>AC73-220</f>
        <v>49</v>
      </c>
      <c r="Y73" s="101">
        <v>11</v>
      </c>
      <c r="Z73" s="101">
        <f>AC73-242</f>
        <v>27</v>
      </c>
      <c r="AA73" s="101"/>
      <c r="AB73" s="101"/>
      <c r="AC73" s="100">
        <f>SUM(AC2:AC72)</f>
        <v>269</v>
      </c>
    </row>
    <row r="74" spans="1:29" s="83" customFormat="1" ht="12" customHeight="1">
      <c r="A74" s="98" t="s">
        <v>180</v>
      </c>
      <c r="B74" s="99"/>
      <c r="C74" s="102">
        <f aca="true" t="shared" si="0" ref="C74:X74">AVERAGE(C2:C72)</f>
        <v>0.14251157407407408</v>
      </c>
      <c r="D74" s="102">
        <f t="shared" si="0"/>
        <v>0.13143171296296297</v>
      </c>
      <c r="E74" s="102">
        <f t="shared" si="0"/>
        <v>0.13123746141975307</v>
      </c>
      <c r="F74" s="102">
        <f t="shared" si="0"/>
        <v>0.13429166666666667</v>
      </c>
      <c r="G74" s="102">
        <f t="shared" si="0"/>
        <v>0.12887118736383443</v>
      </c>
      <c r="H74" s="102">
        <f t="shared" si="0"/>
        <v>0.12915027006172838</v>
      </c>
      <c r="I74" s="102">
        <f t="shared" si="0"/>
        <v>0.1267579732510288</v>
      </c>
      <c r="J74" s="102">
        <f t="shared" si="0"/>
        <v>0.13375248015873017</v>
      </c>
      <c r="K74" s="102">
        <f t="shared" si="0"/>
        <v>0.13688194444444446</v>
      </c>
      <c r="L74" s="102">
        <f t="shared" si="0"/>
        <v>0.13949074074074075</v>
      </c>
      <c r="M74" s="102">
        <f t="shared" si="0"/>
        <v>0.14177314814814815</v>
      </c>
      <c r="N74" s="102">
        <f t="shared" si="0"/>
        <v>0.13684027777777777</v>
      </c>
      <c r="O74" s="102">
        <f t="shared" si="0"/>
        <v>0.13928096064814813</v>
      </c>
      <c r="P74" s="102">
        <f t="shared" si="0"/>
        <v>0.1352854938271605</v>
      </c>
      <c r="Q74" s="102">
        <f t="shared" si="0"/>
        <v>0.1315972222222222</v>
      </c>
      <c r="R74" s="102">
        <f t="shared" si="0"/>
        <v>0.14003086419753086</v>
      </c>
      <c r="S74" s="102">
        <f t="shared" si="0"/>
        <v>0.14073881172839506</v>
      </c>
      <c r="T74" s="102">
        <f t="shared" si="0"/>
        <v>0.1407719017094017</v>
      </c>
      <c r="U74" s="102">
        <f t="shared" si="0"/>
        <v>0.14373842592592595</v>
      </c>
      <c r="V74" s="102">
        <f t="shared" si="0"/>
        <v>0.13975462962962962</v>
      </c>
      <c r="W74" s="102">
        <f t="shared" si="0"/>
        <v>0.14635648148148145</v>
      </c>
      <c r="X74" s="102">
        <f t="shared" si="0"/>
        <v>0.14769149831649828</v>
      </c>
      <c r="Y74" s="102">
        <f>AVERAGE(Y2:Y72)</f>
        <v>0.148493265993266</v>
      </c>
      <c r="Z74" s="102">
        <f>AVERAGE(Z2:Z72)</f>
        <v>0.15125694444444446</v>
      </c>
      <c r="AA74" s="102">
        <f>AVERAGE(AA2:AA72)</f>
        <v>0.15971801346801348</v>
      </c>
      <c r="AB74" s="102"/>
      <c r="AC74" s="102">
        <f>AVERAGE(C2:AB72)</f>
        <v>0.13895592386066352</v>
      </c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</sheetData>
  <sheetProtection/>
  <printOptions horizontalCentered="1"/>
  <pageMargins left="0.15748031496062992" right="0.14" top="0.64" bottom="0.5" header="0.29" footer="0.17"/>
  <pageSetup horizontalDpi="600" verticalDpi="600" orientation="landscape" paperSize="9" scale="95" r:id="rId2"/>
  <headerFooter alignWithMargins="0">
    <oddHeader>&amp;C&amp;"Arial Rounded MT Bold,Uobičajeno"&amp;12S  T  A  T  I  S  T  I  K  A</oddHeader>
    <oddFooter>&amp;L&amp;"Arial CE,Uobičajeno"&amp;7Ažurirano sa &amp;D. god.&amp;R&amp;"Arial CE,Uobičajeno"&amp;7Prepared by:&amp;"ShelleyAndante L2,Uobičajeno" &amp;"Monotype Corsiva,Uobičajeno"F. Lončar</oddFooter>
  </headerFooter>
  <rowBreaks count="1" manualBreakCount="1">
    <brk id="5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8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4.875" style="1" customWidth="1"/>
    <col min="2" max="2" width="18.625" style="1" customWidth="1"/>
    <col min="3" max="4" width="7.00390625" style="1" customWidth="1"/>
    <col min="5" max="5" width="20.00390625" style="1" customWidth="1"/>
    <col min="6" max="6" width="12.375" style="1" customWidth="1"/>
    <col min="7" max="7" width="15.50390625" style="1" customWidth="1"/>
    <col min="8" max="8" width="3.625" style="1" customWidth="1"/>
    <col min="9" max="16384" width="9.375" style="1" customWidth="1"/>
  </cols>
  <sheetData>
    <row r="1" ht="26.25" customHeight="1"/>
    <row r="2" spans="1:7" s="8" customFormat="1" ht="18.75" customHeight="1">
      <c r="A2" s="50" t="s">
        <v>0</v>
      </c>
      <c r="B2" s="50" t="s">
        <v>1</v>
      </c>
      <c r="C2" s="50" t="s">
        <v>0</v>
      </c>
      <c r="D2" s="50" t="s">
        <v>0</v>
      </c>
      <c r="E2" s="50" t="s">
        <v>2</v>
      </c>
      <c r="F2" s="50" t="s">
        <v>3</v>
      </c>
      <c r="G2" s="50" t="s">
        <v>4</v>
      </c>
    </row>
    <row r="3" spans="1:9" s="5" customFormat="1" ht="10.5" customHeight="1">
      <c r="A3" s="17"/>
      <c r="B3" s="17"/>
      <c r="C3" s="22">
        <v>1</v>
      </c>
      <c r="D3" s="22">
        <v>1</v>
      </c>
      <c r="E3" s="22" t="s">
        <v>5</v>
      </c>
      <c r="F3" s="10">
        <v>5</v>
      </c>
      <c r="G3" s="17"/>
      <c r="I3" s="4"/>
    </row>
    <row r="4" spans="1:9" s="5" customFormat="1" ht="10.5" customHeight="1">
      <c r="A4" s="20"/>
      <c r="B4" s="20"/>
      <c r="C4" s="23">
        <v>2</v>
      </c>
      <c r="D4" s="23">
        <v>2</v>
      </c>
      <c r="E4" s="23" t="s">
        <v>292</v>
      </c>
      <c r="F4" s="3">
        <v>12</v>
      </c>
      <c r="G4" s="20"/>
      <c r="I4" s="4"/>
    </row>
    <row r="5" spans="1:9" s="5" customFormat="1" ht="10.5" customHeight="1">
      <c r="A5" s="20"/>
      <c r="B5" s="20"/>
      <c r="C5" s="23">
        <v>3</v>
      </c>
      <c r="D5" s="23">
        <v>3</v>
      </c>
      <c r="E5" s="23" t="s">
        <v>7</v>
      </c>
      <c r="F5" s="3">
        <v>1</v>
      </c>
      <c r="G5" s="20"/>
      <c r="I5" s="4"/>
    </row>
    <row r="6" spans="1:9" s="5" customFormat="1" ht="10.5" customHeight="1">
      <c r="A6" s="20"/>
      <c r="B6" s="20"/>
      <c r="C6" s="23">
        <v>4</v>
      </c>
      <c r="D6" s="23">
        <v>4</v>
      </c>
      <c r="E6" s="23" t="s">
        <v>8</v>
      </c>
      <c r="F6" s="3">
        <v>4</v>
      </c>
      <c r="G6" s="20"/>
      <c r="I6" s="4"/>
    </row>
    <row r="7" spans="1:9" s="5" customFormat="1" ht="10.5" customHeight="1">
      <c r="A7" s="20"/>
      <c r="B7" s="20"/>
      <c r="C7" s="23">
        <v>5</v>
      </c>
      <c r="D7" s="23">
        <v>5</v>
      </c>
      <c r="E7" s="23" t="s">
        <v>9</v>
      </c>
      <c r="F7" s="3">
        <v>1</v>
      </c>
      <c r="G7" s="20"/>
      <c r="I7" s="4"/>
    </row>
    <row r="8" spans="1:9" s="5" customFormat="1" ht="10.5" customHeight="1">
      <c r="A8" s="20"/>
      <c r="B8" s="20"/>
      <c r="C8" s="23">
        <v>6</v>
      </c>
      <c r="D8" s="23">
        <v>6</v>
      </c>
      <c r="E8" s="23" t="s">
        <v>10</v>
      </c>
      <c r="F8" s="3">
        <v>11</v>
      </c>
      <c r="G8" s="20"/>
      <c r="I8" s="4"/>
    </row>
    <row r="9" spans="1:9" s="5" customFormat="1" ht="10.5" customHeight="1">
      <c r="A9" s="20"/>
      <c r="B9" s="20"/>
      <c r="C9" s="23">
        <v>7</v>
      </c>
      <c r="D9" s="23">
        <v>7</v>
      </c>
      <c r="E9" s="23" t="s">
        <v>12</v>
      </c>
      <c r="F9" s="3">
        <v>7</v>
      </c>
      <c r="G9" s="20"/>
      <c r="I9" s="4"/>
    </row>
    <row r="10" spans="1:9" s="5" customFormat="1" ht="10.5" customHeight="1">
      <c r="A10" s="20"/>
      <c r="B10" s="20"/>
      <c r="C10" s="23">
        <v>8</v>
      </c>
      <c r="D10" s="23">
        <v>8</v>
      </c>
      <c r="E10" s="23" t="s">
        <v>203</v>
      </c>
      <c r="F10" s="3">
        <v>1</v>
      </c>
      <c r="G10" s="20"/>
      <c r="I10" s="4"/>
    </row>
    <row r="11" spans="1:9" s="5" customFormat="1" ht="10.5" customHeight="1">
      <c r="A11" s="20"/>
      <c r="B11" s="20"/>
      <c r="C11" s="23">
        <v>9</v>
      </c>
      <c r="D11" s="23">
        <v>9</v>
      </c>
      <c r="E11" s="23" t="s">
        <v>13</v>
      </c>
      <c r="F11" s="3">
        <v>2</v>
      </c>
      <c r="G11" s="20"/>
      <c r="I11" s="4"/>
    </row>
    <row r="12" spans="1:9" s="5" customFormat="1" ht="10.5" customHeight="1">
      <c r="A12" s="20"/>
      <c r="B12" s="20"/>
      <c r="C12" s="23">
        <v>10</v>
      </c>
      <c r="D12" s="23">
        <v>10</v>
      </c>
      <c r="E12" s="23" t="s">
        <v>289</v>
      </c>
      <c r="F12" s="3">
        <v>1</v>
      </c>
      <c r="G12" s="20"/>
      <c r="I12" s="4"/>
    </row>
    <row r="13" spans="1:9" s="5" customFormat="1" ht="10.5" customHeight="1">
      <c r="A13" s="20"/>
      <c r="B13" s="20"/>
      <c r="C13" s="23">
        <v>11</v>
      </c>
      <c r="D13" s="23">
        <v>11</v>
      </c>
      <c r="E13" s="23" t="s">
        <v>14</v>
      </c>
      <c r="F13" s="3">
        <v>1</v>
      </c>
      <c r="G13" s="20"/>
      <c r="I13" s="4"/>
    </row>
    <row r="14" spans="1:9" s="5" customFormat="1" ht="10.5" customHeight="1">
      <c r="A14" s="20">
        <v>1</v>
      </c>
      <c r="B14" s="20" t="s">
        <v>11</v>
      </c>
      <c r="C14" s="23">
        <v>12</v>
      </c>
      <c r="D14" s="23">
        <v>12</v>
      </c>
      <c r="E14" s="23" t="s">
        <v>15</v>
      </c>
      <c r="F14" s="3">
        <v>4</v>
      </c>
      <c r="G14" s="20">
        <f>SUM(F3:F30)</f>
        <v>114</v>
      </c>
      <c r="I14" s="4"/>
    </row>
    <row r="15" spans="1:9" s="5" customFormat="1" ht="10.5" customHeight="1">
      <c r="A15" s="20"/>
      <c r="B15" s="20"/>
      <c r="C15" s="23">
        <v>13</v>
      </c>
      <c r="D15" s="23">
        <v>13</v>
      </c>
      <c r="E15" s="23" t="s">
        <v>16</v>
      </c>
      <c r="F15" s="3">
        <v>6</v>
      </c>
      <c r="G15" s="20"/>
      <c r="I15" s="4"/>
    </row>
    <row r="16" spans="1:9" s="5" customFormat="1" ht="10.5" customHeight="1">
      <c r="A16" s="20"/>
      <c r="B16" s="20"/>
      <c r="C16" s="23">
        <v>14</v>
      </c>
      <c r="D16" s="23">
        <v>14</v>
      </c>
      <c r="E16" s="27" t="s">
        <v>17</v>
      </c>
      <c r="F16" s="3">
        <v>1</v>
      </c>
      <c r="G16" s="20"/>
      <c r="I16" s="4"/>
    </row>
    <row r="17" spans="1:9" s="5" customFormat="1" ht="10.5" customHeight="1">
      <c r="A17" s="20"/>
      <c r="B17" s="20"/>
      <c r="C17" s="23">
        <v>15</v>
      </c>
      <c r="D17" s="23">
        <v>15</v>
      </c>
      <c r="E17" s="27" t="s">
        <v>18</v>
      </c>
      <c r="F17" s="11">
        <v>9</v>
      </c>
      <c r="G17" s="20"/>
      <c r="I17" s="4"/>
    </row>
    <row r="18" spans="1:9" s="5" customFormat="1" ht="10.5" customHeight="1">
      <c r="A18" s="20"/>
      <c r="B18" s="20"/>
      <c r="C18" s="23">
        <v>16</v>
      </c>
      <c r="D18" s="23">
        <v>16</v>
      </c>
      <c r="E18" s="27" t="s">
        <v>19</v>
      </c>
      <c r="F18" s="11">
        <v>1</v>
      </c>
      <c r="G18" s="20"/>
      <c r="I18" s="4"/>
    </row>
    <row r="19" spans="1:9" s="5" customFormat="1" ht="10.5" customHeight="1">
      <c r="A19" s="20"/>
      <c r="B19" s="20"/>
      <c r="C19" s="23">
        <v>17</v>
      </c>
      <c r="D19" s="23">
        <v>17</v>
      </c>
      <c r="E19" s="27" t="s">
        <v>210</v>
      </c>
      <c r="F19" s="11">
        <v>1</v>
      </c>
      <c r="G19" s="20"/>
      <c r="I19" s="4"/>
    </row>
    <row r="20" spans="1:9" s="5" customFormat="1" ht="10.5" customHeight="1">
      <c r="A20" s="20"/>
      <c r="B20" s="20"/>
      <c r="C20" s="23">
        <v>18</v>
      </c>
      <c r="D20" s="23">
        <v>18</v>
      </c>
      <c r="E20" s="27" t="s">
        <v>214</v>
      </c>
      <c r="F20" s="11">
        <v>3</v>
      </c>
      <c r="G20" s="20"/>
      <c r="I20" s="4"/>
    </row>
    <row r="21" spans="1:9" s="5" customFormat="1" ht="10.5" customHeight="1">
      <c r="A21" s="20"/>
      <c r="B21" s="20"/>
      <c r="C21" s="23">
        <v>19</v>
      </c>
      <c r="D21" s="23">
        <v>19</v>
      </c>
      <c r="E21" s="27" t="s">
        <v>20</v>
      </c>
      <c r="F21" s="11">
        <v>7</v>
      </c>
      <c r="G21" s="20"/>
      <c r="I21" s="4"/>
    </row>
    <row r="22" spans="1:9" s="5" customFormat="1" ht="10.5" customHeight="1">
      <c r="A22" s="20"/>
      <c r="B22" s="20"/>
      <c r="C22" s="23">
        <v>20</v>
      </c>
      <c r="D22" s="23">
        <v>20</v>
      </c>
      <c r="E22" s="27" t="s">
        <v>21</v>
      </c>
      <c r="F22" s="11">
        <v>8</v>
      </c>
      <c r="G22" s="20"/>
      <c r="I22" s="4"/>
    </row>
    <row r="23" spans="1:9" s="5" customFormat="1" ht="10.5" customHeight="1">
      <c r="A23" s="20"/>
      <c r="B23" s="20"/>
      <c r="C23" s="23">
        <v>21</v>
      </c>
      <c r="D23" s="23">
        <v>21</v>
      </c>
      <c r="E23" s="27" t="s">
        <v>233</v>
      </c>
      <c r="F23" s="11">
        <v>2</v>
      </c>
      <c r="G23" s="20"/>
      <c r="I23" s="4"/>
    </row>
    <row r="24" spans="1:9" s="5" customFormat="1" ht="10.5" customHeight="1">
      <c r="A24" s="20"/>
      <c r="B24" s="20"/>
      <c r="C24" s="23">
        <v>22</v>
      </c>
      <c r="D24" s="23">
        <v>22</v>
      </c>
      <c r="E24" s="27" t="s">
        <v>274</v>
      </c>
      <c r="F24" s="11">
        <v>3</v>
      </c>
      <c r="G24" s="20"/>
      <c r="I24" s="4"/>
    </row>
    <row r="25" spans="1:9" s="5" customFormat="1" ht="10.5" customHeight="1">
      <c r="A25" s="20"/>
      <c r="B25" s="20"/>
      <c r="C25" s="23">
        <v>23</v>
      </c>
      <c r="D25" s="23">
        <v>23</v>
      </c>
      <c r="E25" s="27" t="s">
        <v>277</v>
      </c>
      <c r="F25" s="11">
        <v>2</v>
      </c>
      <c r="G25" s="20"/>
      <c r="I25" s="4"/>
    </row>
    <row r="26" spans="1:9" s="5" customFormat="1" ht="10.5" customHeight="1">
      <c r="A26" s="20"/>
      <c r="B26" s="20"/>
      <c r="C26" s="23">
        <v>24</v>
      </c>
      <c r="D26" s="23">
        <v>24</v>
      </c>
      <c r="E26" s="27" t="s">
        <v>283</v>
      </c>
      <c r="F26" s="11">
        <v>8</v>
      </c>
      <c r="G26" s="20"/>
      <c r="I26" s="4"/>
    </row>
    <row r="27" spans="1:9" s="5" customFormat="1" ht="10.5" customHeight="1">
      <c r="A27" s="20"/>
      <c r="B27" s="20"/>
      <c r="C27" s="23">
        <v>25</v>
      </c>
      <c r="D27" s="23">
        <v>25</v>
      </c>
      <c r="E27" s="27" t="s">
        <v>22</v>
      </c>
      <c r="F27" s="11">
        <v>8</v>
      </c>
      <c r="G27" s="20"/>
      <c r="I27" s="4"/>
    </row>
    <row r="28" spans="1:9" s="5" customFormat="1" ht="10.5" customHeight="1">
      <c r="A28" s="20"/>
      <c r="B28" s="20"/>
      <c r="C28" s="23">
        <v>26</v>
      </c>
      <c r="D28" s="23">
        <v>26</v>
      </c>
      <c r="E28" s="27" t="s">
        <v>303</v>
      </c>
      <c r="F28" s="11">
        <v>1</v>
      </c>
      <c r="G28" s="20"/>
      <c r="I28" s="4"/>
    </row>
    <row r="29" spans="1:9" s="5" customFormat="1" ht="10.5" customHeight="1">
      <c r="A29" s="20"/>
      <c r="B29" s="20"/>
      <c r="C29" s="23">
        <v>27</v>
      </c>
      <c r="D29" s="23">
        <v>27</v>
      </c>
      <c r="E29" s="27" t="s">
        <v>312</v>
      </c>
      <c r="F29" s="11">
        <v>1</v>
      </c>
      <c r="G29" s="20"/>
      <c r="I29" s="4"/>
    </row>
    <row r="30" spans="1:9" s="5" customFormat="1" ht="10.5" customHeight="1">
      <c r="A30" s="18"/>
      <c r="B30" s="18"/>
      <c r="C30" s="24">
        <v>28</v>
      </c>
      <c r="D30" s="24">
        <v>28</v>
      </c>
      <c r="E30" s="24" t="s">
        <v>311</v>
      </c>
      <c r="F30" s="7">
        <v>3</v>
      </c>
      <c r="G30" s="18"/>
      <c r="I30" s="4"/>
    </row>
    <row r="31" spans="1:9" s="5" customFormat="1" ht="10.5" customHeight="1">
      <c r="A31" s="20"/>
      <c r="B31" s="20"/>
      <c r="C31" s="20">
        <v>1</v>
      </c>
      <c r="D31" s="54">
        <v>29</v>
      </c>
      <c r="E31" s="54" t="s">
        <v>23</v>
      </c>
      <c r="F31" s="54">
        <v>12</v>
      </c>
      <c r="G31" s="20"/>
      <c r="I31" s="4"/>
    </row>
    <row r="32" spans="1:9" s="5" customFormat="1" ht="10.5" customHeight="1">
      <c r="A32" s="20"/>
      <c r="B32" s="20"/>
      <c r="C32" s="23">
        <v>2</v>
      </c>
      <c r="D32" s="23">
        <v>30</v>
      </c>
      <c r="E32" s="23" t="s">
        <v>24</v>
      </c>
      <c r="F32" s="23">
        <v>1</v>
      </c>
      <c r="G32" s="20"/>
      <c r="I32" s="4"/>
    </row>
    <row r="33" spans="1:9" s="5" customFormat="1" ht="10.5" customHeight="1">
      <c r="A33" s="20"/>
      <c r="B33" s="20"/>
      <c r="C33" s="23">
        <v>3</v>
      </c>
      <c r="D33" s="23">
        <v>31</v>
      </c>
      <c r="E33" s="23" t="s">
        <v>25</v>
      </c>
      <c r="F33" s="23">
        <v>33</v>
      </c>
      <c r="G33" s="20"/>
      <c r="I33" s="4"/>
    </row>
    <row r="34" spans="1:9" s="5" customFormat="1" ht="10.5" customHeight="1">
      <c r="A34" s="20"/>
      <c r="B34" s="20"/>
      <c r="C34" s="23">
        <v>4</v>
      </c>
      <c r="D34" s="23">
        <v>32</v>
      </c>
      <c r="E34" s="23" t="s">
        <v>27</v>
      </c>
      <c r="F34" s="23">
        <v>1</v>
      </c>
      <c r="G34" s="20"/>
      <c r="I34" s="4"/>
    </row>
    <row r="35" spans="1:9" s="5" customFormat="1" ht="10.5" customHeight="1">
      <c r="A35" s="20"/>
      <c r="B35" s="20"/>
      <c r="C35" s="23">
        <v>5</v>
      </c>
      <c r="D35" s="23">
        <v>33</v>
      </c>
      <c r="E35" s="23" t="s">
        <v>201</v>
      </c>
      <c r="F35" s="23">
        <v>5</v>
      </c>
      <c r="G35" s="20"/>
      <c r="I35" s="4"/>
    </row>
    <row r="36" spans="1:9" s="5" customFormat="1" ht="10.5" customHeight="1">
      <c r="A36" s="20"/>
      <c r="C36" s="23">
        <v>6</v>
      </c>
      <c r="D36" s="23">
        <v>34</v>
      </c>
      <c r="E36" s="23" t="s">
        <v>28</v>
      </c>
      <c r="F36" s="23">
        <v>1</v>
      </c>
      <c r="G36" s="20"/>
      <c r="I36" s="4"/>
    </row>
    <row r="37" spans="1:9" s="5" customFormat="1" ht="10.5" customHeight="1">
      <c r="A37" s="20"/>
      <c r="B37" s="20"/>
      <c r="C37" s="23">
        <v>7</v>
      </c>
      <c r="D37" s="23">
        <v>35</v>
      </c>
      <c r="E37" s="23" t="s">
        <v>29</v>
      </c>
      <c r="F37" s="23">
        <v>1</v>
      </c>
      <c r="G37" s="20"/>
      <c r="I37" s="4"/>
    </row>
    <row r="38" spans="1:9" s="5" customFormat="1" ht="10.5" customHeight="1">
      <c r="A38" s="20"/>
      <c r="B38" s="20"/>
      <c r="C38" s="23">
        <v>8</v>
      </c>
      <c r="D38" s="23">
        <v>36</v>
      </c>
      <c r="E38" s="23" t="s">
        <v>325</v>
      </c>
      <c r="F38" s="23">
        <v>1</v>
      </c>
      <c r="G38" s="20"/>
      <c r="I38" s="4"/>
    </row>
    <row r="39" spans="1:9" s="5" customFormat="1" ht="10.5" customHeight="1">
      <c r="A39" s="20">
        <v>2</v>
      </c>
      <c r="B39" s="20" t="s">
        <v>26</v>
      </c>
      <c r="C39" s="23">
        <v>9</v>
      </c>
      <c r="D39" s="23">
        <v>37</v>
      </c>
      <c r="E39" s="23" t="s">
        <v>30</v>
      </c>
      <c r="F39" s="23">
        <v>1</v>
      </c>
      <c r="G39" s="20">
        <f>SUM(F31:F48)</f>
        <v>84</v>
      </c>
      <c r="I39" s="4"/>
    </row>
    <row r="40" spans="1:9" s="5" customFormat="1" ht="10.5" customHeight="1">
      <c r="A40" s="20"/>
      <c r="B40" s="20"/>
      <c r="C40" s="23">
        <v>10</v>
      </c>
      <c r="D40" s="23">
        <v>38</v>
      </c>
      <c r="E40" s="23" t="s">
        <v>31</v>
      </c>
      <c r="F40" s="23">
        <v>1</v>
      </c>
      <c r="G40" s="20"/>
      <c r="I40" s="4"/>
    </row>
    <row r="41" spans="1:9" s="5" customFormat="1" ht="10.5" customHeight="1">
      <c r="A41" s="20"/>
      <c r="B41" s="20"/>
      <c r="C41" s="23">
        <v>11</v>
      </c>
      <c r="D41" s="23">
        <v>39</v>
      </c>
      <c r="E41" s="27" t="s">
        <v>196</v>
      </c>
      <c r="F41" s="27">
        <v>2</v>
      </c>
      <c r="G41" s="20"/>
      <c r="I41" s="4"/>
    </row>
    <row r="42" spans="1:9" s="5" customFormat="1" ht="10.5" customHeight="1">
      <c r="A42" s="20"/>
      <c r="B42" s="20"/>
      <c r="C42" s="23">
        <v>12</v>
      </c>
      <c r="D42" s="23">
        <v>40</v>
      </c>
      <c r="E42" s="27" t="s">
        <v>272</v>
      </c>
      <c r="F42" s="27">
        <v>7</v>
      </c>
      <c r="G42" s="20"/>
      <c r="I42" s="4"/>
    </row>
    <row r="43" spans="1:9" s="5" customFormat="1" ht="10.5" customHeight="1">
      <c r="A43" s="20"/>
      <c r="B43" s="20"/>
      <c r="C43" s="23">
        <v>13</v>
      </c>
      <c r="D43" s="23">
        <v>41</v>
      </c>
      <c r="E43" s="27" t="s">
        <v>297</v>
      </c>
      <c r="F43" s="27">
        <v>3</v>
      </c>
      <c r="G43" s="20"/>
      <c r="I43" s="4"/>
    </row>
    <row r="44" spans="1:9" s="5" customFormat="1" ht="10.5" customHeight="1">
      <c r="A44" s="20"/>
      <c r="B44" s="20"/>
      <c r="C44" s="23">
        <v>14</v>
      </c>
      <c r="D44" s="23">
        <v>42</v>
      </c>
      <c r="E44" s="27" t="s">
        <v>316</v>
      </c>
      <c r="F44" s="27">
        <v>3</v>
      </c>
      <c r="G44" s="20"/>
      <c r="I44" s="4"/>
    </row>
    <row r="45" spans="1:9" s="5" customFormat="1" ht="10.5" customHeight="1">
      <c r="A45" s="20"/>
      <c r="B45" s="20"/>
      <c r="C45" s="23">
        <v>15</v>
      </c>
      <c r="D45" s="23">
        <v>43</v>
      </c>
      <c r="E45" s="27" t="s">
        <v>346</v>
      </c>
      <c r="F45" s="27">
        <v>2</v>
      </c>
      <c r="G45" s="20"/>
      <c r="I45" s="4"/>
    </row>
    <row r="46" spans="1:9" s="5" customFormat="1" ht="10.5" customHeight="1">
      <c r="A46" s="20"/>
      <c r="B46" s="20"/>
      <c r="C46" s="23">
        <v>16</v>
      </c>
      <c r="D46" s="23">
        <v>44</v>
      </c>
      <c r="E46" s="27" t="s">
        <v>334</v>
      </c>
      <c r="F46" s="27">
        <v>3</v>
      </c>
      <c r="G46" s="20"/>
      <c r="I46" s="4"/>
    </row>
    <row r="47" spans="1:9" s="5" customFormat="1" ht="10.5" customHeight="1">
      <c r="A47" s="20"/>
      <c r="B47" s="20"/>
      <c r="C47" s="23">
        <v>17</v>
      </c>
      <c r="D47" s="23">
        <v>45</v>
      </c>
      <c r="E47" s="27" t="s">
        <v>359</v>
      </c>
      <c r="F47" s="27">
        <v>4</v>
      </c>
      <c r="G47" s="20"/>
      <c r="I47" s="4"/>
    </row>
    <row r="48" spans="1:9" s="5" customFormat="1" ht="10.5" customHeight="1">
      <c r="A48" s="18"/>
      <c r="B48" s="18"/>
      <c r="C48" s="24">
        <v>18</v>
      </c>
      <c r="D48" s="24">
        <v>46</v>
      </c>
      <c r="E48" s="24" t="s">
        <v>190</v>
      </c>
      <c r="F48" s="24">
        <v>3</v>
      </c>
      <c r="G48" s="18"/>
      <c r="I48" s="4"/>
    </row>
    <row r="49" spans="1:9" s="5" customFormat="1" ht="10.5" customHeight="1">
      <c r="A49" s="17"/>
      <c r="B49" s="17"/>
      <c r="C49" s="20">
        <v>1</v>
      </c>
      <c r="D49" s="54">
        <v>47</v>
      </c>
      <c r="E49" s="105" t="s">
        <v>32</v>
      </c>
      <c r="F49" s="23">
        <v>12</v>
      </c>
      <c r="G49" s="17"/>
      <c r="I49" s="4"/>
    </row>
    <row r="50" spans="1:9" s="5" customFormat="1" ht="10.5" customHeight="1">
      <c r="A50" s="20">
        <v>3</v>
      </c>
      <c r="C50" s="104">
        <v>2</v>
      </c>
      <c r="D50" s="23">
        <v>48</v>
      </c>
      <c r="E50" s="105" t="s">
        <v>34</v>
      </c>
      <c r="F50" s="23">
        <v>6</v>
      </c>
      <c r="G50" s="20"/>
      <c r="I50" s="4"/>
    </row>
    <row r="51" spans="1:9" s="5" customFormat="1" ht="10.5" customHeight="1">
      <c r="A51" s="20"/>
      <c r="B51" s="20" t="s">
        <v>33</v>
      </c>
      <c r="C51" s="23">
        <v>3</v>
      </c>
      <c r="D51" s="23">
        <v>49</v>
      </c>
      <c r="E51" s="105" t="s">
        <v>35</v>
      </c>
      <c r="F51" s="23">
        <v>20</v>
      </c>
      <c r="G51" s="20">
        <f>SUM(F49:F54)</f>
        <v>43</v>
      </c>
      <c r="I51" s="4"/>
    </row>
    <row r="52" spans="1:9" s="5" customFormat="1" ht="10.5" customHeight="1">
      <c r="A52" s="20"/>
      <c r="B52" s="20"/>
      <c r="C52" s="104">
        <v>4</v>
      </c>
      <c r="D52" s="23">
        <v>50</v>
      </c>
      <c r="E52" s="107" t="s">
        <v>357</v>
      </c>
      <c r="F52" s="27">
        <v>1</v>
      </c>
      <c r="G52" s="20"/>
      <c r="I52" s="4"/>
    </row>
    <row r="53" spans="1:9" s="5" customFormat="1" ht="10.5" customHeight="1">
      <c r="A53" s="20"/>
      <c r="B53" s="20"/>
      <c r="C53" s="23">
        <v>5</v>
      </c>
      <c r="D53" s="23">
        <v>51</v>
      </c>
      <c r="E53" s="107" t="s">
        <v>336</v>
      </c>
      <c r="F53" s="27">
        <v>2</v>
      </c>
      <c r="G53" s="20"/>
      <c r="I53" s="4"/>
    </row>
    <row r="54" spans="1:9" s="5" customFormat="1" ht="10.5" customHeight="1">
      <c r="A54" s="18"/>
      <c r="B54" s="18"/>
      <c r="C54" s="111">
        <v>6</v>
      </c>
      <c r="D54" s="24">
        <v>52</v>
      </c>
      <c r="E54" s="106" t="s">
        <v>36</v>
      </c>
      <c r="F54" s="24">
        <v>2</v>
      </c>
      <c r="G54" s="18"/>
      <c r="I54" s="4"/>
    </row>
    <row r="55" spans="1:9" s="5" customFormat="1" ht="10.5" customHeight="1">
      <c r="A55" s="17"/>
      <c r="B55" s="17"/>
      <c r="C55" s="20">
        <v>1</v>
      </c>
      <c r="D55" s="54">
        <v>53</v>
      </c>
      <c r="E55" s="23" t="s">
        <v>304</v>
      </c>
      <c r="F55" s="23">
        <v>1</v>
      </c>
      <c r="G55" s="17"/>
      <c r="I55" s="4"/>
    </row>
    <row r="56" spans="1:9" s="5" customFormat="1" ht="10.5" customHeight="1">
      <c r="A56" s="20">
        <v>4</v>
      </c>
      <c r="B56" s="20" t="s">
        <v>37</v>
      </c>
      <c r="C56" s="23">
        <v>2</v>
      </c>
      <c r="D56" s="23">
        <v>54</v>
      </c>
      <c r="E56" s="23" t="s">
        <v>38</v>
      </c>
      <c r="F56" s="23">
        <v>2</v>
      </c>
      <c r="G56" s="20">
        <f>SUM(F55:F58)</f>
        <v>9</v>
      </c>
      <c r="I56" s="4"/>
    </row>
    <row r="57" spans="1:9" s="5" customFormat="1" ht="10.5" customHeight="1">
      <c r="A57" s="20"/>
      <c r="B57" s="20"/>
      <c r="C57" s="23">
        <v>3</v>
      </c>
      <c r="D57" s="23">
        <v>55</v>
      </c>
      <c r="E57" s="23" t="s">
        <v>39</v>
      </c>
      <c r="F57" s="23">
        <v>2</v>
      </c>
      <c r="G57" s="20"/>
      <c r="I57" s="4"/>
    </row>
    <row r="58" spans="1:9" s="5" customFormat="1" ht="10.5" customHeight="1">
      <c r="A58" s="18"/>
      <c r="B58" s="18"/>
      <c r="C58" s="24">
        <v>4</v>
      </c>
      <c r="D58" s="24">
        <v>56</v>
      </c>
      <c r="E58" s="24" t="s">
        <v>40</v>
      </c>
      <c r="F58" s="24">
        <v>4</v>
      </c>
      <c r="G58" s="18"/>
      <c r="I58" s="4"/>
    </row>
    <row r="59" spans="1:7" ht="10.5" customHeight="1">
      <c r="A59" s="17">
        <v>5</v>
      </c>
      <c r="B59" s="17" t="s">
        <v>342</v>
      </c>
      <c r="C59" s="22">
        <v>1</v>
      </c>
      <c r="D59" s="22">
        <v>57</v>
      </c>
      <c r="E59" s="22" t="s">
        <v>341</v>
      </c>
      <c r="F59" s="22">
        <v>8</v>
      </c>
      <c r="G59" s="20">
        <f>SUM(F59:F60)</f>
        <v>11</v>
      </c>
    </row>
    <row r="60" spans="1:7" ht="10.5" customHeight="1">
      <c r="A60" s="18"/>
      <c r="B60" s="18"/>
      <c r="C60" s="24">
        <v>2</v>
      </c>
      <c r="D60" s="24">
        <v>58</v>
      </c>
      <c r="E60" s="24" t="s">
        <v>382</v>
      </c>
      <c r="F60" s="24">
        <v>3</v>
      </c>
      <c r="G60" s="18"/>
    </row>
    <row r="61" spans="1:7" ht="10.5" customHeight="1">
      <c r="A61" s="17"/>
      <c r="B61" s="17"/>
      <c r="C61" s="22">
        <v>1</v>
      </c>
      <c r="D61" s="22">
        <v>59</v>
      </c>
      <c r="E61" s="22" t="s">
        <v>396</v>
      </c>
      <c r="F61" s="22">
        <v>1</v>
      </c>
      <c r="G61" s="20"/>
    </row>
    <row r="62" spans="1:7" ht="10.5" customHeight="1">
      <c r="A62" s="20">
        <v>6</v>
      </c>
      <c r="B62" s="20" t="s">
        <v>397</v>
      </c>
      <c r="C62" s="20">
        <v>2</v>
      </c>
      <c r="D62" s="20">
        <v>60</v>
      </c>
      <c r="E62" s="20" t="s">
        <v>400</v>
      </c>
      <c r="F62" s="20">
        <v>1</v>
      </c>
      <c r="G62" s="20">
        <v>3</v>
      </c>
    </row>
    <row r="63" spans="1:7" ht="10.5" customHeight="1">
      <c r="A63" s="18"/>
      <c r="B63" s="18"/>
      <c r="C63" s="24">
        <v>3</v>
      </c>
      <c r="D63" s="24">
        <v>61</v>
      </c>
      <c r="E63" s="24" t="s">
        <v>404</v>
      </c>
      <c r="F63" s="24">
        <v>1</v>
      </c>
      <c r="G63" s="18"/>
    </row>
    <row r="64" spans="1:7" ht="10.5" customHeight="1">
      <c r="A64" s="25">
        <v>7</v>
      </c>
      <c r="B64" s="25" t="s">
        <v>41</v>
      </c>
      <c r="C64" s="25">
        <v>1</v>
      </c>
      <c r="D64" s="25">
        <v>62</v>
      </c>
      <c r="E64" s="25" t="s">
        <v>42</v>
      </c>
      <c r="F64" s="25">
        <v>2</v>
      </c>
      <c r="G64" s="25">
        <v>2</v>
      </c>
    </row>
    <row r="65" spans="1:7" ht="10.5" customHeight="1">
      <c r="A65" s="18">
        <v>8</v>
      </c>
      <c r="B65" s="25" t="s">
        <v>43</v>
      </c>
      <c r="C65" s="25">
        <v>1</v>
      </c>
      <c r="D65" s="25">
        <v>63</v>
      </c>
      <c r="E65" s="25" t="s">
        <v>44</v>
      </c>
      <c r="F65" s="25">
        <v>1</v>
      </c>
      <c r="G65" s="25">
        <v>1</v>
      </c>
    </row>
    <row r="66" spans="1:7" ht="10.5" customHeight="1">
      <c r="A66" s="25">
        <v>9</v>
      </c>
      <c r="B66" s="25" t="s">
        <v>45</v>
      </c>
      <c r="C66" s="25">
        <v>1</v>
      </c>
      <c r="D66" s="25">
        <v>64</v>
      </c>
      <c r="E66" s="25" t="s">
        <v>46</v>
      </c>
      <c r="F66" s="25">
        <v>1</v>
      </c>
      <c r="G66" s="25">
        <v>1</v>
      </c>
    </row>
    <row r="67" spans="1:7" ht="10.5" customHeight="1">
      <c r="A67" s="18">
        <v>10</v>
      </c>
      <c r="B67" s="25" t="s">
        <v>47</v>
      </c>
      <c r="C67" s="25">
        <v>1</v>
      </c>
      <c r="D67" s="18">
        <v>65</v>
      </c>
      <c r="E67" s="25" t="s">
        <v>48</v>
      </c>
      <c r="F67" s="25">
        <v>1</v>
      </c>
      <c r="G67" s="25">
        <v>1</v>
      </c>
    </row>
    <row r="68" spans="1:7" ht="18" customHeight="1">
      <c r="A68" s="14" t="s">
        <v>49</v>
      </c>
      <c r="B68" s="21"/>
      <c r="C68" s="21"/>
      <c r="D68" s="21"/>
      <c r="E68" s="26">
        <f>D60</f>
        <v>58</v>
      </c>
      <c r="F68" s="15">
        <f>SUM(F3:F67)</f>
        <v>269</v>
      </c>
      <c r="G68" s="16">
        <f>SUM(G3:G67)</f>
        <v>269</v>
      </c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</sheetData>
  <sheetProtection/>
  <printOptions horizontalCentered="1" verticalCentered="1"/>
  <pageMargins left="0.35433070866141736" right="0.03937007874015748" top="0.22" bottom="0.43" header="0.37" footer="0.14"/>
  <pageSetup horizontalDpi="360" verticalDpi="360" orientation="portrait" paperSize="9" r:id="rId2"/>
  <headerFooter alignWithMargins="0">
    <oddHeader>&amp;C&amp;"Arial CE,Uobičajeno"&amp;22 &amp;18DESTINACIJE MARATONA</oddHeader>
    <oddFooter>&amp;L&amp;"Arial CE,Regular"Ažurirano sa &amp;D. god.&amp;R&amp;"Arial CE,Regular"Prepared by:&amp;"ShelleyAndante L2,Regular"&amp;16 &amp;"Monotype Corsiva,Regular"F. Lončar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4.875" style="1" customWidth="1"/>
    <col min="2" max="2" width="7.50390625" style="1" customWidth="1"/>
    <col min="3" max="3" width="10.875" style="1" customWidth="1"/>
    <col min="4" max="4" width="18.875" style="1" customWidth="1"/>
    <col min="5" max="5" width="10.875" style="1" customWidth="1"/>
    <col min="6" max="6" width="3.625" style="1" customWidth="1"/>
    <col min="7" max="7" width="4.875" style="1" customWidth="1"/>
    <col min="8" max="8" width="7.50390625" style="1" customWidth="1"/>
    <col min="9" max="9" width="10.875" style="1" customWidth="1"/>
    <col min="10" max="10" width="18.875" style="1" customWidth="1"/>
    <col min="11" max="11" width="10.875" style="1" customWidth="1"/>
    <col min="12" max="16384" width="9.375" style="1" customWidth="1"/>
  </cols>
  <sheetData>
    <row r="1" spans="1:11" s="8" customFormat="1" ht="18.75" customHeight="1">
      <c r="A1" s="51" t="s">
        <v>0</v>
      </c>
      <c r="B1" s="51" t="s">
        <v>306</v>
      </c>
      <c r="C1" s="52" t="s">
        <v>50</v>
      </c>
      <c r="D1" s="52" t="s">
        <v>51</v>
      </c>
      <c r="E1" s="53" t="s">
        <v>52</v>
      </c>
      <c r="G1" s="51" t="s">
        <v>0</v>
      </c>
      <c r="H1" s="51" t="s">
        <v>306</v>
      </c>
      <c r="I1" s="52" t="s">
        <v>50</v>
      </c>
      <c r="J1" s="52" t="s">
        <v>51</v>
      </c>
      <c r="K1" s="53" t="s">
        <v>52</v>
      </c>
    </row>
    <row r="2" spans="1:11" s="5" customFormat="1" ht="12.75" customHeight="1">
      <c r="A2" s="2">
        <v>1</v>
      </c>
      <c r="B2" s="2">
        <v>70</v>
      </c>
      <c r="C2" s="3" t="s">
        <v>98</v>
      </c>
      <c r="D2" s="3" t="s">
        <v>35</v>
      </c>
      <c r="E2" s="57">
        <v>0.11638888888888889</v>
      </c>
      <c r="G2" s="2">
        <v>51</v>
      </c>
      <c r="H2" s="2">
        <v>42</v>
      </c>
      <c r="I2" s="3" t="s">
        <v>142</v>
      </c>
      <c r="J2" s="3" t="s">
        <v>143</v>
      </c>
      <c r="K2" s="56">
        <v>0.12885416666666666</v>
      </c>
    </row>
    <row r="3" spans="1:11" s="5" customFormat="1" ht="12.75" customHeight="1">
      <c r="A3" s="2">
        <v>2</v>
      </c>
      <c r="B3" s="2">
        <v>56</v>
      </c>
      <c r="C3" s="3" t="s">
        <v>66</v>
      </c>
      <c r="D3" s="3" t="s">
        <v>34</v>
      </c>
      <c r="E3" s="58">
        <v>0.11723379629629631</v>
      </c>
      <c r="G3" s="2">
        <v>52</v>
      </c>
      <c r="H3" s="2">
        <v>116</v>
      </c>
      <c r="I3" s="3" t="s">
        <v>208</v>
      </c>
      <c r="J3" s="3" t="s">
        <v>190</v>
      </c>
      <c r="K3" s="97">
        <v>0.1288888888888889</v>
      </c>
    </row>
    <row r="4" spans="1:11" s="5" customFormat="1" ht="12.75" customHeight="1">
      <c r="A4" s="2">
        <v>3</v>
      </c>
      <c r="B4" s="2">
        <v>71</v>
      </c>
      <c r="C4" s="3" t="s">
        <v>100</v>
      </c>
      <c r="D4" s="3" t="s">
        <v>15</v>
      </c>
      <c r="E4" s="57">
        <v>0.11746527777777778</v>
      </c>
      <c r="G4" s="2">
        <v>53</v>
      </c>
      <c r="H4" s="2">
        <v>118</v>
      </c>
      <c r="I4" s="3" t="s">
        <v>211</v>
      </c>
      <c r="J4" s="3" t="s">
        <v>210</v>
      </c>
      <c r="K4" s="56">
        <v>0.1288888888888889</v>
      </c>
    </row>
    <row r="5" spans="1:11" s="5" customFormat="1" ht="12.75" customHeight="1">
      <c r="A5" s="2">
        <v>4</v>
      </c>
      <c r="B5" s="2">
        <v>69</v>
      </c>
      <c r="C5" s="3" t="s">
        <v>95</v>
      </c>
      <c r="D5" s="3" t="s">
        <v>25</v>
      </c>
      <c r="E5" s="57">
        <v>0.11780092592592593</v>
      </c>
      <c r="G5" s="2">
        <v>54</v>
      </c>
      <c r="H5" s="2">
        <v>17</v>
      </c>
      <c r="I5" s="3" t="s">
        <v>90</v>
      </c>
      <c r="J5" s="3" t="s">
        <v>32</v>
      </c>
      <c r="K5" s="56">
        <v>0.12890046296296295</v>
      </c>
    </row>
    <row r="6" spans="1:11" s="5" customFormat="1" ht="12.75" customHeight="1">
      <c r="A6" s="2">
        <v>5</v>
      </c>
      <c r="B6" s="2">
        <v>51</v>
      </c>
      <c r="C6" s="3" t="s">
        <v>54</v>
      </c>
      <c r="D6" s="3" t="s">
        <v>6</v>
      </c>
      <c r="E6" s="58">
        <v>0.12150462962962964</v>
      </c>
      <c r="G6" s="2">
        <v>55</v>
      </c>
      <c r="H6" s="2">
        <v>141</v>
      </c>
      <c r="I6" s="3" t="s">
        <v>242</v>
      </c>
      <c r="J6" s="3" t="s">
        <v>25</v>
      </c>
      <c r="K6" s="97">
        <v>0.12893518518518518</v>
      </c>
    </row>
    <row r="7" spans="1:11" s="5" customFormat="1" ht="12.75" customHeight="1">
      <c r="A7" s="2">
        <v>6</v>
      </c>
      <c r="B7" s="2">
        <v>47</v>
      </c>
      <c r="C7" s="3" t="s">
        <v>154</v>
      </c>
      <c r="D7" s="3" t="s">
        <v>25</v>
      </c>
      <c r="E7" s="57">
        <v>0.12152777777777778</v>
      </c>
      <c r="G7" s="2">
        <v>56</v>
      </c>
      <c r="H7" s="2">
        <v>4</v>
      </c>
      <c r="I7" s="3" t="s">
        <v>59</v>
      </c>
      <c r="J7" s="3" t="s">
        <v>44</v>
      </c>
      <c r="K7" s="56">
        <v>0.12927083333333333</v>
      </c>
    </row>
    <row r="8" spans="1:11" s="5" customFormat="1" ht="12.75" customHeight="1">
      <c r="A8" s="2">
        <v>7</v>
      </c>
      <c r="B8" s="2">
        <v>60</v>
      </c>
      <c r="C8" s="3" t="s">
        <v>77</v>
      </c>
      <c r="D8" s="3" t="s">
        <v>35</v>
      </c>
      <c r="E8" s="57">
        <v>0.12159722222222223</v>
      </c>
      <c r="G8" s="2">
        <v>57</v>
      </c>
      <c r="H8" s="2">
        <v>94</v>
      </c>
      <c r="I8" s="3" t="s">
        <v>149</v>
      </c>
      <c r="J8" s="3" t="s">
        <v>25</v>
      </c>
      <c r="K8" s="56">
        <v>0.12935185185185186</v>
      </c>
    </row>
    <row r="9" spans="1:11" s="5" customFormat="1" ht="12.75" customHeight="1">
      <c r="A9" s="2">
        <v>8</v>
      </c>
      <c r="B9" s="2">
        <v>50</v>
      </c>
      <c r="C9" s="3" t="s">
        <v>160</v>
      </c>
      <c r="D9" s="3" t="s">
        <v>10</v>
      </c>
      <c r="E9" s="57">
        <v>0.12246527777777778</v>
      </c>
      <c r="G9" s="2">
        <v>58</v>
      </c>
      <c r="H9" s="2">
        <v>158</v>
      </c>
      <c r="I9" s="3" t="s">
        <v>260</v>
      </c>
      <c r="J9" s="3" t="s">
        <v>10</v>
      </c>
      <c r="K9" s="56">
        <v>0.1295023148148148</v>
      </c>
    </row>
    <row r="10" spans="1:11" s="5" customFormat="1" ht="12.75" customHeight="1">
      <c r="A10" s="2">
        <v>9</v>
      </c>
      <c r="B10" s="2">
        <v>67</v>
      </c>
      <c r="C10" s="3" t="s">
        <v>91</v>
      </c>
      <c r="D10" s="3" t="s">
        <v>29</v>
      </c>
      <c r="E10" s="57">
        <v>0.12274305555555555</v>
      </c>
      <c r="G10" s="2">
        <v>59</v>
      </c>
      <c r="H10" s="2">
        <v>26</v>
      </c>
      <c r="I10" s="3" t="s">
        <v>109</v>
      </c>
      <c r="J10" s="3" t="s">
        <v>27</v>
      </c>
      <c r="K10" s="56">
        <v>0.1297222222222222</v>
      </c>
    </row>
    <row r="11" spans="1:11" s="5" customFormat="1" ht="12.75" customHeight="1">
      <c r="A11" s="2">
        <v>10</v>
      </c>
      <c r="B11" s="2">
        <v>59</v>
      </c>
      <c r="C11" s="3" t="s">
        <v>75</v>
      </c>
      <c r="D11" s="3" t="s">
        <v>25</v>
      </c>
      <c r="E11" s="57">
        <v>0.12284722222222222</v>
      </c>
      <c r="G11" s="2">
        <v>60</v>
      </c>
      <c r="H11" s="2">
        <v>87</v>
      </c>
      <c r="I11" s="3" t="s">
        <v>133</v>
      </c>
      <c r="J11" s="3" t="s">
        <v>6</v>
      </c>
      <c r="K11" s="56">
        <v>0.12980324074074073</v>
      </c>
    </row>
    <row r="12" spans="1:11" s="5" customFormat="1" ht="12.75" customHeight="1">
      <c r="A12" s="2">
        <v>11</v>
      </c>
      <c r="B12" s="2">
        <v>84</v>
      </c>
      <c r="C12" s="3" t="s">
        <v>126</v>
      </c>
      <c r="D12" s="3" t="s">
        <v>15</v>
      </c>
      <c r="E12" s="57">
        <v>0.12284722222222222</v>
      </c>
      <c r="G12" s="2">
        <v>61</v>
      </c>
      <c r="H12" s="2">
        <v>11</v>
      </c>
      <c r="I12" s="3" t="s">
        <v>78</v>
      </c>
      <c r="J12" s="3" t="s">
        <v>10</v>
      </c>
      <c r="K12" s="56">
        <v>0.13030092592592593</v>
      </c>
    </row>
    <row r="13" spans="1:11" s="5" customFormat="1" ht="12.75" customHeight="1">
      <c r="A13" s="2">
        <v>12</v>
      </c>
      <c r="B13" s="2">
        <v>82</v>
      </c>
      <c r="C13" s="3" t="s">
        <v>122</v>
      </c>
      <c r="D13" s="3" t="s">
        <v>25</v>
      </c>
      <c r="E13" s="57">
        <v>0.12298611111111112</v>
      </c>
      <c r="G13" s="2">
        <v>62</v>
      </c>
      <c r="H13" s="2">
        <v>72</v>
      </c>
      <c r="I13" s="3" t="s">
        <v>102</v>
      </c>
      <c r="J13" s="3" t="s">
        <v>6</v>
      </c>
      <c r="K13" s="56">
        <v>0.1303703703703704</v>
      </c>
    </row>
    <row r="14" spans="1:11" s="5" customFormat="1" ht="12.75" customHeight="1">
      <c r="A14" s="2">
        <v>13</v>
      </c>
      <c r="B14" s="2">
        <v>83</v>
      </c>
      <c r="C14" s="3" t="s">
        <v>124</v>
      </c>
      <c r="D14" s="3" t="s">
        <v>35</v>
      </c>
      <c r="E14" s="57">
        <v>0.12309027777777777</v>
      </c>
      <c r="G14" s="2">
        <v>63</v>
      </c>
      <c r="H14" s="2">
        <v>88</v>
      </c>
      <c r="I14" s="3" t="s">
        <v>135</v>
      </c>
      <c r="J14" s="3" t="s">
        <v>20</v>
      </c>
      <c r="K14" s="56">
        <v>0.1303703703703704</v>
      </c>
    </row>
    <row r="15" spans="1:11" s="5" customFormat="1" ht="12.75" customHeight="1">
      <c r="A15" s="2">
        <v>14</v>
      </c>
      <c r="B15" s="2">
        <v>148</v>
      </c>
      <c r="C15" s="3" t="s">
        <v>250</v>
      </c>
      <c r="D15" s="3" t="s">
        <v>22</v>
      </c>
      <c r="E15" s="57">
        <v>0.12355324074074074</v>
      </c>
      <c r="G15" s="2">
        <v>64</v>
      </c>
      <c r="H15" s="2">
        <v>7</v>
      </c>
      <c r="I15" s="3" t="s">
        <v>67</v>
      </c>
      <c r="J15" s="3" t="s">
        <v>9</v>
      </c>
      <c r="K15" s="56">
        <v>0.1304976851851852</v>
      </c>
    </row>
    <row r="16" spans="1:11" s="5" customFormat="1" ht="12.75" customHeight="1">
      <c r="A16" s="2">
        <v>15</v>
      </c>
      <c r="B16" s="2">
        <v>34</v>
      </c>
      <c r="C16" s="3" t="s">
        <v>125</v>
      </c>
      <c r="D16" s="3" t="s">
        <v>12</v>
      </c>
      <c r="E16" s="57">
        <v>0.12359953703703704</v>
      </c>
      <c r="G16" s="2">
        <v>65</v>
      </c>
      <c r="H16" s="2">
        <v>44</v>
      </c>
      <c r="I16" s="3" t="s">
        <v>148</v>
      </c>
      <c r="J16" s="3" t="s">
        <v>38</v>
      </c>
      <c r="K16" s="56">
        <v>0.1305324074074074</v>
      </c>
    </row>
    <row r="17" spans="1:11" s="5" customFormat="1" ht="12.75" customHeight="1">
      <c r="A17" s="2">
        <v>16</v>
      </c>
      <c r="B17" s="2">
        <v>63</v>
      </c>
      <c r="C17" s="3" t="s">
        <v>83</v>
      </c>
      <c r="D17" s="3" t="s">
        <v>21</v>
      </c>
      <c r="E17" s="57">
        <v>0.12365740740740742</v>
      </c>
      <c r="G17" s="2">
        <v>66</v>
      </c>
      <c r="H17" s="2">
        <v>6</v>
      </c>
      <c r="I17" s="3" t="s">
        <v>64</v>
      </c>
      <c r="J17" s="3" t="s">
        <v>65</v>
      </c>
      <c r="K17" s="56">
        <v>0.13054398148148147</v>
      </c>
    </row>
    <row r="18" spans="1:11" ht="12.75" customHeight="1">
      <c r="A18" s="2">
        <v>17</v>
      </c>
      <c r="B18" s="2">
        <v>86</v>
      </c>
      <c r="C18" s="3" t="s">
        <v>130</v>
      </c>
      <c r="D18" s="3" t="s">
        <v>131</v>
      </c>
      <c r="E18" s="57">
        <v>0.12391203703703703</v>
      </c>
      <c r="G18" s="2">
        <v>67</v>
      </c>
      <c r="H18" s="2">
        <v>97</v>
      </c>
      <c r="I18" s="3" t="s">
        <v>155</v>
      </c>
      <c r="J18" s="3" t="s">
        <v>22</v>
      </c>
      <c r="K18" s="56">
        <v>0.1305902777777778</v>
      </c>
    </row>
    <row r="19" spans="1:11" ht="12.75" customHeight="1">
      <c r="A19" s="2">
        <v>18</v>
      </c>
      <c r="B19" s="2">
        <v>18</v>
      </c>
      <c r="C19" s="3" t="s">
        <v>92</v>
      </c>
      <c r="D19" s="3" t="s">
        <v>39</v>
      </c>
      <c r="E19" s="57">
        <v>0.12402777777777778</v>
      </c>
      <c r="G19" s="2">
        <v>68</v>
      </c>
      <c r="H19" s="2">
        <v>12</v>
      </c>
      <c r="I19" s="3" t="s">
        <v>80</v>
      </c>
      <c r="J19" s="3" t="s">
        <v>6</v>
      </c>
      <c r="K19" s="56">
        <v>0.13099537037037037</v>
      </c>
    </row>
    <row r="20" spans="1:11" ht="12.75" customHeight="1">
      <c r="A20" s="2">
        <v>19</v>
      </c>
      <c r="B20" s="2">
        <v>49</v>
      </c>
      <c r="C20" s="3" t="s">
        <v>158</v>
      </c>
      <c r="D20" s="3" t="s">
        <v>15</v>
      </c>
      <c r="E20" s="57">
        <v>0.12417824074074074</v>
      </c>
      <c r="G20" s="2">
        <v>69</v>
      </c>
      <c r="H20" s="2">
        <v>68</v>
      </c>
      <c r="I20" s="3" t="s">
        <v>93</v>
      </c>
      <c r="J20" s="3" t="s">
        <v>30</v>
      </c>
      <c r="K20" s="56">
        <v>0.1310185185185185</v>
      </c>
    </row>
    <row r="21" spans="1:11" ht="12.75" customHeight="1">
      <c r="A21" s="2">
        <v>20</v>
      </c>
      <c r="B21" s="2">
        <v>52</v>
      </c>
      <c r="C21" s="3" t="s">
        <v>56</v>
      </c>
      <c r="D21" s="3" t="s">
        <v>40</v>
      </c>
      <c r="E21" s="57">
        <v>0.12462962962962963</v>
      </c>
      <c r="G21" s="2">
        <v>70</v>
      </c>
      <c r="H21" s="2">
        <v>104</v>
      </c>
      <c r="I21" s="3" t="s">
        <v>165</v>
      </c>
      <c r="J21" s="3" t="s">
        <v>5</v>
      </c>
      <c r="K21" s="56">
        <v>0.13104166666666667</v>
      </c>
    </row>
    <row r="22" spans="1:11" ht="12.75" customHeight="1">
      <c r="A22" s="2">
        <v>21</v>
      </c>
      <c r="B22" s="2">
        <v>24</v>
      </c>
      <c r="C22" s="3" t="s">
        <v>105</v>
      </c>
      <c r="D22" s="3" t="s">
        <v>6</v>
      </c>
      <c r="E22" s="57">
        <v>0.12473379629629629</v>
      </c>
      <c r="G22" s="2">
        <v>71</v>
      </c>
      <c r="H22" s="2">
        <v>125</v>
      </c>
      <c r="I22" s="3" t="s">
        <v>219</v>
      </c>
      <c r="J22" s="3" t="s">
        <v>22</v>
      </c>
      <c r="K22" s="56">
        <v>0.13109953703703703</v>
      </c>
    </row>
    <row r="23" spans="1:11" ht="12.75" customHeight="1">
      <c r="A23" s="2">
        <v>22</v>
      </c>
      <c r="B23" s="2">
        <v>10</v>
      </c>
      <c r="C23" s="3" t="s">
        <v>76</v>
      </c>
      <c r="D23" s="3" t="s">
        <v>5</v>
      </c>
      <c r="E23" s="57">
        <v>0.12481481481481482</v>
      </c>
      <c r="G23" s="2">
        <v>72</v>
      </c>
      <c r="H23" s="2">
        <v>85</v>
      </c>
      <c r="I23" s="3" t="s">
        <v>128</v>
      </c>
      <c r="J23" s="3" t="s">
        <v>10</v>
      </c>
      <c r="K23" s="56">
        <v>0.1311226851851852</v>
      </c>
    </row>
    <row r="24" spans="1:11" ht="12.75" customHeight="1">
      <c r="A24" s="2">
        <v>23</v>
      </c>
      <c r="B24" s="2">
        <v>79</v>
      </c>
      <c r="C24" s="3" t="s">
        <v>116</v>
      </c>
      <c r="D24" s="3" t="s">
        <v>18</v>
      </c>
      <c r="E24" s="57">
        <v>0.12484953703703704</v>
      </c>
      <c r="G24" s="2">
        <v>73</v>
      </c>
      <c r="H24" s="2">
        <v>131</v>
      </c>
      <c r="I24" s="3" t="s">
        <v>226</v>
      </c>
      <c r="J24" s="3" t="s">
        <v>218</v>
      </c>
      <c r="K24" s="56">
        <v>0.13116898148148148</v>
      </c>
    </row>
    <row r="25" spans="1:11" s="5" customFormat="1" ht="12.75" customHeight="1">
      <c r="A25" s="2">
        <v>24</v>
      </c>
      <c r="B25" s="2">
        <v>39</v>
      </c>
      <c r="C25" s="3" t="s">
        <v>136</v>
      </c>
      <c r="D25" s="3" t="s">
        <v>32</v>
      </c>
      <c r="E25" s="57">
        <v>0.12491898148148149</v>
      </c>
      <c r="G25" s="2">
        <v>74</v>
      </c>
      <c r="H25" s="2">
        <v>2</v>
      </c>
      <c r="I25" s="3" t="s">
        <v>55</v>
      </c>
      <c r="J25" s="3" t="s">
        <v>6</v>
      </c>
      <c r="K25" s="56">
        <v>0.13122685185185184</v>
      </c>
    </row>
    <row r="26" spans="1:11" ht="12.75" customHeight="1">
      <c r="A26" s="2">
        <v>25</v>
      </c>
      <c r="B26" s="2">
        <v>65</v>
      </c>
      <c r="C26" s="3" t="s">
        <v>87</v>
      </c>
      <c r="D26" s="3" t="s">
        <v>34</v>
      </c>
      <c r="E26" s="32">
        <v>0.12561342592592592</v>
      </c>
      <c r="G26" s="2">
        <v>75</v>
      </c>
      <c r="H26" s="2">
        <v>102</v>
      </c>
      <c r="I26" s="3" t="s">
        <v>163</v>
      </c>
      <c r="J26" s="3" t="s">
        <v>25</v>
      </c>
      <c r="K26" s="32">
        <v>0.13130787037037037</v>
      </c>
    </row>
    <row r="27" spans="1:11" ht="12.75" customHeight="1">
      <c r="A27" s="2">
        <v>26</v>
      </c>
      <c r="B27" s="2">
        <v>3</v>
      </c>
      <c r="C27" s="3" t="s">
        <v>57</v>
      </c>
      <c r="D27" s="3" t="s">
        <v>39</v>
      </c>
      <c r="E27" s="28">
        <v>0.12604166666666666</v>
      </c>
      <c r="G27" s="2">
        <v>76</v>
      </c>
      <c r="H27" s="2">
        <v>157</v>
      </c>
      <c r="I27" s="3" t="s">
        <v>259</v>
      </c>
      <c r="J27" s="3" t="s">
        <v>16</v>
      </c>
      <c r="K27" s="28">
        <v>0.13141203703703705</v>
      </c>
    </row>
    <row r="28" spans="1:11" ht="12.75" customHeight="1">
      <c r="A28" s="2">
        <v>27</v>
      </c>
      <c r="B28" s="2">
        <v>54</v>
      </c>
      <c r="C28" s="3" t="s">
        <v>60</v>
      </c>
      <c r="D28" s="3" t="s">
        <v>21</v>
      </c>
      <c r="E28" s="28">
        <v>0.12613425925925925</v>
      </c>
      <c r="G28" s="2">
        <v>77</v>
      </c>
      <c r="H28" s="2">
        <v>171</v>
      </c>
      <c r="I28" s="3" t="s">
        <v>279</v>
      </c>
      <c r="J28" s="3" t="s">
        <v>20</v>
      </c>
      <c r="K28" s="28">
        <v>0.13164351851851852</v>
      </c>
    </row>
    <row r="29" spans="1:11" ht="12.75" customHeight="1">
      <c r="A29" s="2">
        <v>28</v>
      </c>
      <c r="B29" s="2">
        <v>41</v>
      </c>
      <c r="C29" s="3" t="s">
        <v>140</v>
      </c>
      <c r="D29" s="3" t="s">
        <v>34</v>
      </c>
      <c r="E29" s="28">
        <v>0.12623842592592593</v>
      </c>
      <c r="G29" s="2">
        <v>78</v>
      </c>
      <c r="H29" s="2">
        <v>55</v>
      </c>
      <c r="I29" s="3" t="s">
        <v>62</v>
      </c>
      <c r="J29" s="3" t="s">
        <v>63</v>
      </c>
      <c r="K29" s="28">
        <v>0.13171296296296295</v>
      </c>
    </row>
    <row r="30" spans="1:11" ht="12.75" customHeight="1">
      <c r="A30" s="2">
        <v>29</v>
      </c>
      <c r="B30" s="2">
        <v>149</v>
      </c>
      <c r="C30" s="3" t="s">
        <v>251</v>
      </c>
      <c r="D30" s="3" t="s">
        <v>20</v>
      </c>
      <c r="E30" s="32">
        <v>0.12649305555555554</v>
      </c>
      <c r="G30" s="2">
        <v>79</v>
      </c>
      <c r="H30" s="2">
        <v>139</v>
      </c>
      <c r="I30" s="3" t="s">
        <v>240</v>
      </c>
      <c r="J30" s="3" t="s">
        <v>201</v>
      </c>
      <c r="K30" s="32">
        <v>0.1317824074074074</v>
      </c>
    </row>
    <row r="31" spans="1:11" ht="12.75" customHeight="1">
      <c r="A31" s="2">
        <v>30</v>
      </c>
      <c r="B31" s="2">
        <v>48</v>
      </c>
      <c r="C31" s="3" t="s">
        <v>156</v>
      </c>
      <c r="D31" s="3" t="s">
        <v>35</v>
      </c>
      <c r="E31" s="28">
        <v>0.12652777777777777</v>
      </c>
      <c r="G31" s="2">
        <v>80</v>
      </c>
      <c r="H31" s="2">
        <v>32</v>
      </c>
      <c r="I31" s="3" t="s">
        <v>121</v>
      </c>
      <c r="J31" s="3" t="s">
        <v>5</v>
      </c>
      <c r="K31" s="28">
        <v>0.13189814814814815</v>
      </c>
    </row>
    <row r="32" spans="1:11" ht="12.75" customHeight="1">
      <c r="A32" s="2">
        <v>31</v>
      </c>
      <c r="B32" s="2">
        <v>13</v>
      </c>
      <c r="C32" s="3" t="s">
        <v>82</v>
      </c>
      <c r="D32" s="3" t="s">
        <v>7</v>
      </c>
      <c r="E32" s="28">
        <v>0.12682870370370372</v>
      </c>
      <c r="G32" s="2">
        <v>81</v>
      </c>
      <c r="H32" s="2">
        <v>73</v>
      </c>
      <c r="I32" s="3" t="s">
        <v>104</v>
      </c>
      <c r="J32" s="3" t="s">
        <v>17</v>
      </c>
      <c r="K32" s="28">
        <v>0.13225694444444444</v>
      </c>
    </row>
    <row r="33" spans="1:11" ht="12.75" customHeight="1">
      <c r="A33" s="2">
        <v>32</v>
      </c>
      <c r="B33" s="2">
        <v>22</v>
      </c>
      <c r="C33" s="3" t="s">
        <v>101</v>
      </c>
      <c r="D33" s="3" t="s">
        <v>25</v>
      </c>
      <c r="E33" s="28">
        <v>0.12685185185185185</v>
      </c>
      <c r="G33" s="2">
        <v>82</v>
      </c>
      <c r="H33" s="2">
        <v>36</v>
      </c>
      <c r="I33" s="3" t="s">
        <v>129</v>
      </c>
      <c r="J33" s="3" t="s">
        <v>40</v>
      </c>
      <c r="K33" s="28">
        <v>0.13230324074074074</v>
      </c>
    </row>
    <row r="34" spans="1:11" ht="12.75" customHeight="1">
      <c r="A34" s="2">
        <v>33</v>
      </c>
      <c r="B34" s="2">
        <v>46</v>
      </c>
      <c r="C34" s="3" t="s">
        <v>152</v>
      </c>
      <c r="D34" s="3" t="s">
        <v>14</v>
      </c>
      <c r="E34" s="28">
        <v>0.12688657407407408</v>
      </c>
      <c r="G34" s="2">
        <v>83</v>
      </c>
      <c r="H34" s="2">
        <v>33</v>
      </c>
      <c r="I34" s="3" t="s">
        <v>123</v>
      </c>
      <c r="J34" s="3" t="s">
        <v>10</v>
      </c>
      <c r="K34" s="28">
        <v>0.1323263888888889</v>
      </c>
    </row>
    <row r="35" spans="1:11" ht="12.75" customHeight="1">
      <c r="A35" s="2">
        <v>34</v>
      </c>
      <c r="B35" s="2">
        <v>115</v>
      </c>
      <c r="C35" s="3" t="s">
        <v>204</v>
      </c>
      <c r="D35" s="3" t="s">
        <v>22</v>
      </c>
      <c r="E35" s="28">
        <v>0.12712962962962962</v>
      </c>
      <c r="G35" s="2">
        <v>84</v>
      </c>
      <c r="H35" s="2">
        <v>123</v>
      </c>
      <c r="I35" s="3" t="s">
        <v>216</v>
      </c>
      <c r="J35" s="3" t="s">
        <v>131</v>
      </c>
      <c r="K35" s="28">
        <v>0.13238425925925926</v>
      </c>
    </row>
    <row r="36" spans="1:11" ht="12.75" customHeight="1">
      <c r="A36" s="2">
        <v>35</v>
      </c>
      <c r="B36" s="2">
        <v>38</v>
      </c>
      <c r="C36" s="3" t="s">
        <v>134</v>
      </c>
      <c r="D36" s="3" t="s">
        <v>13</v>
      </c>
      <c r="E36" s="28">
        <v>0.12715277777777778</v>
      </c>
      <c r="G36" s="2">
        <v>85</v>
      </c>
      <c r="H36" s="2">
        <v>153</v>
      </c>
      <c r="I36" s="3" t="s">
        <v>255</v>
      </c>
      <c r="J36" s="3" t="s">
        <v>201</v>
      </c>
      <c r="K36" s="28">
        <v>0.13251157407407407</v>
      </c>
    </row>
    <row r="37" spans="1:11" ht="12.75" customHeight="1">
      <c r="A37" s="2">
        <v>36</v>
      </c>
      <c r="B37" s="2">
        <v>147</v>
      </c>
      <c r="C37" s="3" t="s">
        <v>249</v>
      </c>
      <c r="D37" s="3" t="s">
        <v>218</v>
      </c>
      <c r="E37" s="32">
        <v>0.12729166666666666</v>
      </c>
      <c r="G37" s="2">
        <v>86</v>
      </c>
      <c r="H37" s="2">
        <v>74</v>
      </c>
      <c r="I37" s="3" t="s">
        <v>106</v>
      </c>
      <c r="J37" s="3" t="s">
        <v>21</v>
      </c>
      <c r="K37" s="32">
        <v>0.13255787037037037</v>
      </c>
    </row>
    <row r="38" spans="1:11" ht="12.75" customHeight="1">
      <c r="A38" s="2">
        <v>37</v>
      </c>
      <c r="B38" s="2">
        <v>27</v>
      </c>
      <c r="C38" s="3" t="s">
        <v>111</v>
      </c>
      <c r="D38" s="3" t="s">
        <v>42</v>
      </c>
      <c r="E38" s="28">
        <v>0.12738425925925925</v>
      </c>
      <c r="G38" s="2">
        <v>87</v>
      </c>
      <c r="H38" s="2">
        <v>25</v>
      </c>
      <c r="I38" s="3" t="s">
        <v>107</v>
      </c>
      <c r="J38" s="3" t="s">
        <v>40</v>
      </c>
      <c r="K38" s="28">
        <v>0.13258101851851853</v>
      </c>
    </row>
    <row r="39" spans="1:11" ht="12.75" customHeight="1">
      <c r="A39" s="2">
        <v>38</v>
      </c>
      <c r="B39" s="2">
        <v>15</v>
      </c>
      <c r="C39" s="3" t="s">
        <v>86</v>
      </c>
      <c r="D39" s="3" t="s">
        <v>24</v>
      </c>
      <c r="E39" s="28">
        <v>0.12748842592592594</v>
      </c>
      <c r="G39" s="2">
        <v>88</v>
      </c>
      <c r="H39" s="2">
        <v>108</v>
      </c>
      <c r="I39" s="3" t="s">
        <v>193</v>
      </c>
      <c r="J39" s="3" t="s">
        <v>21</v>
      </c>
      <c r="K39" s="28">
        <v>0.13266203703703702</v>
      </c>
    </row>
    <row r="40" spans="1:11" ht="12.75" customHeight="1">
      <c r="A40" s="2">
        <v>39</v>
      </c>
      <c r="B40" s="2">
        <v>61</v>
      </c>
      <c r="C40" s="3" t="s">
        <v>79</v>
      </c>
      <c r="D40" s="3" t="s">
        <v>15</v>
      </c>
      <c r="E40" s="29">
        <v>0.12760416666666666</v>
      </c>
      <c r="G40" s="2">
        <v>89</v>
      </c>
      <c r="H40" s="2">
        <v>160</v>
      </c>
      <c r="I40" s="3" t="s">
        <v>262</v>
      </c>
      <c r="J40" s="3" t="s">
        <v>32</v>
      </c>
      <c r="K40" s="29">
        <v>0.13269675925925925</v>
      </c>
    </row>
    <row r="41" spans="1:11" ht="12.75" customHeight="1">
      <c r="A41" s="2">
        <v>40</v>
      </c>
      <c r="B41" s="2">
        <v>62</v>
      </c>
      <c r="C41" s="3" t="s">
        <v>81</v>
      </c>
      <c r="D41" s="3" t="s">
        <v>10</v>
      </c>
      <c r="E41" s="29">
        <v>0.12761574074074075</v>
      </c>
      <c r="G41" s="2">
        <v>90</v>
      </c>
      <c r="H41" s="2">
        <v>107</v>
      </c>
      <c r="I41" s="3" t="s">
        <v>192</v>
      </c>
      <c r="J41" s="3" t="s">
        <v>8</v>
      </c>
      <c r="K41" s="29">
        <v>0.1327199074074074</v>
      </c>
    </row>
    <row r="42" spans="1:11" ht="12.75" customHeight="1">
      <c r="A42" s="2">
        <v>41</v>
      </c>
      <c r="B42" s="2">
        <v>53</v>
      </c>
      <c r="C42" s="3" t="s">
        <v>58</v>
      </c>
      <c r="D42" s="3" t="s">
        <v>16</v>
      </c>
      <c r="E42" s="28">
        <v>0.12762731481481482</v>
      </c>
      <c r="G42" s="2">
        <v>91</v>
      </c>
      <c r="H42" s="2">
        <v>64</v>
      </c>
      <c r="I42" s="3" t="s">
        <v>85</v>
      </c>
      <c r="J42" s="3" t="s">
        <v>63</v>
      </c>
      <c r="K42" s="28">
        <v>0.13283564814814816</v>
      </c>
    </row>
    <row r="43" spans="1:11" ht="12.75" customHeight="1">
      <c r="A43" s="2">
        <v>42</v>
      </c>
      <c r="B43" s="2">
        <v>35</v>
      </c>
      <c r="C43" s="3" t="s">
        <v>127</v>
      </c>
      <c r="D43" s="3" t="s">
        <v>6</v>
      </c>
      <c r="E43" s="28">
        <v>0.1276736111111111</v>
      </c>
      <c r="G43" s="2">
        <v>92</v>
      </c>
      <c r="H43" s="2">
        <v>143</v>
      </c>
      <c r="I43" s="3" t="s">
        <v>244</v>
      </c>
      <c r="J43" s="3" t="s">
        <v>35</v>
      </c>
      <c r="K43" s="28">
        <v>0.1328587962962963</v>
      </c>
    </row>
    <row r="44" spans="1:11" ht="12.75" customHeight="1">
      <c r="A44" s="2">
        <v>43</v>
      </c>
      <c r="B44" s="2">
        <v>14</v>
      </c>
      <c r="C44" s="3" t="s">
        <v>84</v>
      </c>
      <c r="D44" s="3" t="s">
        <v>8</v>
      </c>
      <c r="E44" s="28">
        <v>0.12769675925925925</v>
      </c>
      <c r="G44" s="2">
        <v>93</v>
      </c>
      <c r="H44" s="2">
        <v>40</v>
      </c>
      <c r="I44" s="3" t="s">
        <v>138</v>
      </c>
      <c r="J44" s="3" t="s">
        <v>63</v>
      </c>
      <c r="K44" s="28">
        <v>0.13288194444444443</v>
      </c>
    </row>
    <row r="45" spans="1:11" ht="12.75" customHeight="1">
      <c r="A45" s="2">
        <v>44</v>
      </c>
      <c r="B45" s="2">
        <v>23</v>
      </c>
      <c r="C45" s="3" t="s">
        <v>103</v>
      </c>
      <c r="D45" s="3" t="s">
        <v>35</v>
      </c>
      <c r="E45" s="28">
        <v>0.12770833333333334</v>
      </c>
      <c r="G45" s="2">
        <v>94</v>
      </c>
      <c r="H45" s="2">
        <v>76</v>
      </c>
      <c r="I45" s="3" t="s">
        <v>110</v>
      </c>
      <c r="J45" s="3" t="s">
        <v>32</v>
      </c>
      <c r="K45" s="28">
        <v>0.13288194444444443</v>
      </c>
    </row>
    <row r="46" spans="1:11" ht="12.75" customHeight="1">
      <c r="A46" s="2">
        <v>45</v>
      </c>
      <c r="B46" s="2">
        <v>37</v>
      </c>
      <c r="C46" s="3" t="s">
        <v>132</v>
      </c>
      <c r="D46" s="3" t="s">
        <v>28</v>
      </c>
      <c r="E46" s="28">
        <v>0.12774305555555557</v>
      </c>
      <c r="G46" s="2">
        <v>95</v>
      </c>
      <c r="H46" s="2">
        <v>98</v>
      </c>
      <c r="I46" s="3" t="s">
        <v>157</v>
      </c>
      <c r="J46" s="3" t="s">
        <v>8</v>
      </c>
      <c r="K46" s="28">
        <v>0.1329050925925926</v>
      </c>
    </row>
    <row r="47" spans="1:11" ht="12.75" customHeight="1">
      <c r="A47" s="2">
        <v>46</v>
      </c>
      <c r="B47" s="2">
        <v>117</v>
      </c>
      <c r="C47" s="3" t="s">
        <v>209</v>
      </c>
      <c r="D47" s="3" t="s">
        <v>32</v>
      </c>
      <c r="E47" s="28">
        <v>0.1279976851851852</v>
      </c>
      <c r="G47" s="2">
        <v>96</v>
      </c>
      <c r="H47" s="2">
        <v>155</v>
      </c>
      <c r="I47" s="3" t="s">
        <v>257</v>
      </c>
      <c r="J47" s="3" t="s">
        <v>25</v>
      </c>
      <c r="K47" s="28">
        <v>0.1329050925925926</v>
      </c>
    </row>
    <row r="48" spans="1:11" ht="12.75" customHeight="1">
      <c r="A48" s="2">
        <v>47</v>
      </c>
      <c r="B48" s="47">
        <v>146</v>
      </c>
      <c r="C48" s="48" t="s">
        <v>248</v>
      </c>
      <c r="D48" s="48" t="s">
        <v>131</v>
      </c>
      <c r="E48" s="49">
        <v>0.1282060185185185</v>
      </c>
      <c r="G48" s="2">
        <v>97</v>
      </c>
      <c r="H48" s="47">
        <v>20</v>
      </c>
      <c r="I48" s="48" t="s">
        <v>96</v>
      </c>
      <c r="J48" s="48" t="s">
        <v>97</v>
      </c>
      <c r="K48" s="49">
        <v>0.13293981481481482</v>
      </c>
    </row>
    <row r="49" spans="1:11" ht="12.75" customHeight="1">
      <c r="A49" s="2">
        <v>48</v>
      </c>
      <c r="B49" s="47">
        <v>150</v>
      </c>
      <c r="C49" s="48" t="s">
        <v>252</v>
      </c>
      <c r="D49" s="48" t="s">
        <v>21</v>
      </c>
      <c r="E49" s="49">
        <v>0.1287384259259259</v>
      </c>
      <c r="G49" s="2">
        <v>98</v>
      </c>
      <c r="H49" s="2">
        <v>192</v>
      </c>
      <c r="I49" s="92" t="s">
        <v>310</v>
      </c>
      <c r="J49" s="3" t="s">
        <v>311</v>
      </c>
      <c r="K49" s="28">
        <v>0.1329861111111111</v>
      </c>
    </row>
    <row r="50" spans="1:11" ht="12.75" customHeight="1">
      <c r="A50" s="2">
        <v>49</v>
      </c>
      <c r="B50" s="2">
        <v>95</v>
      </c>
      <c r="C50" s="3" t="s">
        <v>151</v>
      </c>
      <c r="D50" s="3" t="s">
        <v>35</v>
      </c>
      <c r="E50" s="28">
        <v>0.12876157407407407</v>
      </c>
      <c r="G50" s="2">
        <v>99</v>
      </c>
      <c r="H50" s="47">
        <v>89</v>
      </c>
      <c r="I50" s="48" t="s">
        <v>137</v>
      </c>
      <c r="J50" s="48" t="s">
        <v>21</v>
      </c>
      <c r="K50" s="49">
        <v>0.1330787037037037</v>
      </c>
    </row>
    <row r="51" spans="1:11" ht="12.75" customHeight="1">
      <c r="A51" s="6">
        <v>50</v>
      </c>
      <c r="B51" s="6">
        <v>5</v>
      </c>
      <c r="C51" s="7" t="s">
        <v>61</v>
      </c>
      <c r="D51" s="7" t="s">
        <v>42</v>
      </c>
      <c r="E51" s="36">
        <v>0.1287962962962963</v>
      </c>
      <c r="G51" s="6">
        <v>100</v>
      </c>
      <c r="H51" s="6">
        <v>106</v>
      </c>
      <c r="I51" s="7" t="s">
        <v>191</v>
      </c>
      <c r="J51" s="7" t="s">
        <v>22</v>
      </c>
      <c r="K51" s="36">
        <v>0.13324074074074074</v>
      </c>
    </row>
    <row r="52" s="8" customFormat="1" ht="18.75" customHeight="1">
      <c r="E52" s="56">
        <v>0.12885416666666666</v>
      </c>
    </row>
    <row r="53" ht="12" customHeight="1">
      <c r="E53" s="97">
        <v>0.1288888888888889</v>
      </c>
    </row>
    <row r="54" ht="12" customHeight="1">
      <c r="E54" s="56">
        <v>0.1288888888888889</v>
      </c>
    </row>
    <row r="55" ht="12" customHeight="1">
      <c r="E55" s="56">
        <v>0.12890046296296295</v>
      </c>
    </row>
    <row r="56" ht="12" customHeight="1">
      <c r="E56" s="97">
        <v>0.12893518518518518</v>
      </c>
    </row>
    <row r="57" ht="12" customHeight="1">
      <c r="E57" s="56">
        <v>0.12927083333333333</v>
      </c>
    </row>
    <row r="58" ht="12" customHeight="1">
      <c r="E58" s="56">
        <v>0.12935185185185186</v>
      </c>
    </row>
    <row r="59" ht="12" customHeight="1">
      <c r="E59" s="56">
        <v>0.1295023148148148</v>
      </c>
    </row>
    <row r="60" ht="12" customHeight="1">
      <c r="E60" s="56">
        <v>0.1297222222222222</v>
      </c>
    </row>
    <row r="61" ht="12" customHeight="1">
      <c r="E61" s="56">
        <v>0.12980324074074073</v>
      </c>
    </row>
    <row r="62" ht="12" customHeight="1">
      <c r="E62" s="56">
        <v>0.13030092592592593</v>
      </c>
    </row>
    <row r="63" ht="12" customHeight="1">
      <c r="E63" s="56">
        <v>0.1303703703703704</v>
      </c>
    </row>
    <row r="64" ht="12" customHeight="1">
      <c r="E64" s="56">
        <v>0.1303703703703704</v>
      </c>
    </row>
    <row r="65" ht="12" customHeight="1">
      <c r="E65" s="56">
        <v>0.1304976851851852</v>
      </c>
    </row>
    <row r="66" ht="12" customHeight="1">
      <c r="E66" s="56">
        <v>0.1305324074074074</v>
      </c>
    </row>
    <row r="67" ht="12" customHeight="1">
      <c r="E67" s="56">
        <v>0.13054398148148147</v>
      </c>
    </row>
    <row r="68" ht="12" customHeight="1">
      <c r="E68" s="56">
        <v>0.1305902777777778</v>
      </c>
    </row>
    <row r="69" ht="12" customHeight="1">
      <c r="E69" s="56">
        <v>0.13099537037037037</v>
      </c>
    </row>
    <row r="70" ht="12" customHeight="1">
      <c r="E70" s="56">
        <v>0.1310185185185185</v>
      </c>
    </row>
    <row r="71" ht="12" customHeight="1">
      <c r="E71" s="56">
        <v>0.13104166666666667</v>
      </c>
    </row>
    <row r="72" ht="12" customHeight="1">
      <c r="E72" s="56">
        <v>0.13109953703703703</v>
      </c>
    </row>
    <row r="73" ht="12" customHeight="1">
      <c r="E73" s="56">
        <v>0.1311226851851852</v>
      </c>
    </row>
    <row r="74" ht="12" customHeight="1">
      <c r="E74" s="56">
        <v>0.13116898148148148</v>
      </c>
    </row>
    <row r="75" ht="12" customHeight="1">
      <c r="E75" s="56">
        <v>0.13122685185185184</v>
      </c>
    </row>
    <row r="76" ht="12" customHeight="1">
      <c r="E76" s="32">
        <v>0.13130787037037037</v>
      </c>
    </row>
    <row r="77" ht="12" customHeight="1">
      <c r="E77" s="28">
        <v>0.13141203703703705</v>
      </c>
    </row>
    <row r="78" ht="12" customHeight="1">
      <c r="E78" s="28">
        <v>0.13164351851851852</v>
      </c>
    </row>
    <row r="79" ht="12" customHeight="1">
      <c r="E79" s="28">
        <v>0.13171296296296295</v>
      </c>
    </row>
    <row r="80" ht="12" customHeight="1">
      <c r="E80" s="32">
        <v>0.1317824074074074</v>
      </c>
    </row>
    <row r="81" ht="12" customHeight="1">
      <c r="E81" s="28">
        <v>0.13189814814814815</v>
      </c>
    </row>
    <row r="82" ht="12" customHeight="1">
      <c r="E82" s="28">
        <v>0.13225694444444444</v>
      </c>
    </row>
    <row r="83" ht="12" customHeight="1">
      <c r="E83" s="28">
        <v>0.13230324074074074</v>
      </c>
    </row>
    <row r="84" ht="12" customHeight="1">
      <c r="E84" s="28">
        <v>0.1323263888888889</v>
      </c>
    </row>
    <row r="85" ht="12" customHeight="1">
      <c r="E85" s="28">
        <v>0.13238425925925926</v>
      </c>
    </row>
    <row r="86" ht="12" customHeight="1">
      <c r="E86" s="28">
        <v>0.13251157407407407</v>
      </c>
    </row>
    <row r="87" ht="12" customHeight="1">
      <c r="E87" s="32">
        <v>0.13255787037037037</v>
      </c>
    </row>
    <row r="88" ht="12" customHeight="1">
      <c r="E88" s="28">
        <v>0.13258101851851853</v>
      </c>
    </row>
    <row r="89" ht="12" customHeight="1">
      <c r="E89" s="28">
        <v>0.13266203703703702</v>
      </c>
    </row>
    <row r="90" ht="12" customHeight="1">
      <c r="E90" s="29">
        <v>0.13269675925925925</v>
      </c>
    </row>
    <row r="91" ht="12" customHeight="1">
      <c r="E91" s="29">
        <v>0.1327199074074074</v>
      </c>
    </row>
    <row r="92" ht="12" customHeight="1">
      <c r="E92" s="28">
        <v>0.13283564814814816</v>
      </c>
    </row>
    <row r="93" ht="12" customHeight="1">
      <c r="E93" s="28">
        <v>0.1328587962962963</v>
      </c>
    </row>
    <row r="94" ht="12" customHeight="1">
      <c r="E94" s="28">
        <v>0.13288194444444443</v>
      </c>
    </row>
    <row r="95" ht="12" customHeight="1">
      <c r="E95" s="28">
        <v>0.13288194444444443</v>
      </c>
    </row>
    <row r="96" ht="12" customHeight="1">
      <c r="E96" s="28">
        <v>0.1329050925925926</v>
      </c>
    </row>
    <row r="97" ht="12" customHeight="1">
      <c r="E97" s="28">
        <v>0.1329050925925926</v>
      </c>
    </row>
    <row r="98" ht="12" customHeight="1">
      <c r="E98" s="49">
        <v>0.13293981481481482</v>
      </c>
    </row>
    <row r="99" ht="12" customHeight="1">
      <c r="E99" s="28">
        <v>0.1329861111111111</v>
      </c>
    </row>
    <row r="100" ht="12" customHeight="1">
      <c r="E100" s="49">
        <v>0.1330787037037037</v>
      </c>
    </row>
    <row r="101" ht="12" customHeight="1">
      <c r="E101" s="36">
        <v>0.13324074074074074</v>
      </c>
    </row>
    <row r="102" ht="12" customHeight="1">
      <c r="E102" s="127">
        <f>AVERAGE(E2:E100)</f>
        <v>0.1280972923681257</v>
      </c>
    </row>
  </sheetData>
  <sheetProtection/>
  <printOptions horizontalCentered="1" verticalCentered="1"/>
  <pageMargins left="0.27" right="0.03937007874015748" top="1.39" bottom="0.99" header="0.62" footer="0.38"/>
  <pageSetup horizontalDpi="360" verticalDpi="360" orientation="portrait" paperSize="9" r:id="rId2"/>
  <headerFooter alignWithMargins="0">
    <oddHeader xml:space="preserve">&amp;C&amp;"Arial CE,Uobičajeno"&amp;22 &amp;16TOP 100 MOJIH MARATONA &amp;22   </oddHeader>
    <oddFooter>&amp;L&amp;"Arial CE,Regular"Ažurirano sa &amp;D. god.&amp;R&amp;"Arial CE,Regular"Prepared by:&amp;16 &amp;"Monotype Corsiva,Regular"F. Lončar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4.50390625" style="1" customWidth="1"/>
    <col min="2" max="2" width="10.875" style="1" customWidth="1"/>
    <col min="3" max="3" width="20.00390625" style="1" customWidth="1"/>
    <col min="4" max="4" width="11.375" style="1" customWidth="1"/>
    <col min="5" max="5" width="3.625" style="1" customWidth="1"/>
    <col min="6" max="6" width="3.875" style="1" customWidth="1"/>
    <col min="7" max="7" width="7.875" style="1" hidden="1" customWidth="1"/>
    <col min="8" max="8" width="4.625" style="1" hidden="1" customWidth="1"/>
    <col min="9" max="9" width="8.125" style="1" hidden="1" customWidth="1"/>
    <col min="10" max="10" width="0.12890625" style="1" hidden="1" customWidth="1"/>
    <col min="11" max="11" width="4.375" style="1" customWidth="1"/>
    <col min="12" max="12" width="10.875" style="1" customWidth="1"/>
    <col min="13" max="13" width="20.00390625" style="1" customWidth="1"/>
    <col min="14" max="14" width="11.125" style="1" customWidth="1"/>
    <col min="15" max="16384" width="9.375" style="1" customWidth="1"/>
  </cols>
  <sheetData>
    <row r="1" ht="6.75" customHeight="1"/>
    <row r="2" spans="1:14" s="13" customFormat="1" ht="18.75" customHeight="1">
      <c r="A2" s="12" t="s">
        <v>548</v>
      </c>
      <c r="B2" s="12"/>
      <c r="C2" s="12"/>
      <c r="D2" s="12"/>
      <c r="K2" s="12" t="s">
        <v>549</v>
      </c>
      <c r="L2" s="12"/>
      <c r="M2" s="12"/>
      <c r="N2" s="12"/>
    </row>
    <row r="3" ht="39" customHeight="1"/>
    <row r="4" spans="1:14" s="8" customFormat="1" ht="27" customHeight="1">
      <c r="A4" s="128" t="s">
        <v>0</v>
      </c>
      <c r="B4" s="129" t="s">
        <v>50</v>
      </c>
      <c r="C4" s="129" t="s">
        <v>51</v>
      </c>
      <c r="D4" s="130" t="s">
        <v>52</v>
      </c>
      <c r="K4" s="128" t="s">
        <v>0</v>
      </c>
      <c r="L4" s="129" t="s">
        <v>50</v>
      </c>
      <c r="M4" s="129" t="s">
        <v>51</v>
      </c>
      <c r="N4" s="130" t="s">
        <v>52</v>
      </c>
    </row>
    <row r="5" spans="1:14" s="8" customFormat="1" ht="18" customHeight="1">
      <c r="A5" s="144">
        <v>1</v>
      </c>
      <c r="B5" s="145" t="s">
        <v>125</v>
      </c>
      <c r="C5" s="145" t="s">
        <v>12</v>
      </c>
      <c r="D5" s="146">
        <v>0.12359953703703704</v>
      </c>
      <c r="K5" s="144">
        <v>1</v>
      </c>
      <c r="L5" s="145" t="s">
        <v>154</v>
      </c>
      <c r="M5" s="145" t="s">
        <v>25</v>
      </c>
      <c r="N5" s="146">
        <v>0.12152777777777778</v>
      </c>
    </row>
    <row r="6" spans="1:14" s="8" customFormat="1" ht="18" customHeight="1">
      <c r="A6" s="144">
        <v>2</v>
      </c>
      <c r="B6" s="145" t="s">
        <v>127</v>
      </c>
      <c r="C6" s="145" t="s">
        <v>6</v>
      </c>
      <c r="D6" s="147">
        <v>0.1276736111111111</v>
      </c>
      <c r="K6" s="144">
        <v>2</v>
      </c>
      <c r="L6" s="145" t="s">
        <v>160</v>
      </c>
      <c r="M6" s="145" t="s">
        <v>10</v>
      </c>
      <c r="N6" s="146">
        <v>0.12246527777777778</v>
      </c>
    </row>
    <row r="7" spans="1:14" s="8" customFormat="1" ht="18" customHeight="1">
      <c r="A7" s="144">
        <v>3</v>
      </c>
      <c r="B7" s="145" t="s">
        <v>129</v>
      </c>
      <c r="C7" s="145" t="s">
        <v>40</v>
      </c>
      <c r="D7" s="147">
        <v>0.13230324074074074</v>
      </c>
      <c r="K7" s="144">
        <v>3</v>
      </c>
      <c r="L7" s="145" t="s">
        <v>125</v>
      </c>
      <c r="M7" s="145" t="s">
        <v>12</v>
      </c>
      <c r="N7" s="146">
        <v>0.12359953703703704</v>
      </c>
    </row>
    <row r="8" spans="1:14" s="8" customFormat="1" ht="18" customHeight="1">
      <c r="A8" s="144">
        <v>4</v>
      </c>
      <c r="B8" s="145" t="s">
        <v>132</v>
      </c>
      <c r="C8" s="145" t="s">
        <v>28</v>
      </c>
      <c r="D8" s="147">
        <v>0.12774305555555557</v>
      </c>
      <c r="K8" s="144">
        <v>4</v>
      </c>
      <c r="L8" s="145" t="s">
        <v>158</v>
      </c>
      <c r="M8" s="145" t="s">
        <v>15</v>
      </c>
      <c r="N8" s="146">
        <v>0.12417824074074074</v>
      </c>
    </row>
    <row r="9" spans="1:14" s="8" customFormat="1" ht="18" customHeight="1">
      <c r="A9" s="144">
        <v>5</v>
      </c>
      <c r="B9" s="145" t="s">
        <v>134</v>
      </c>
      <c r="C9" s="145" t="s">
        <v>13</v>
      </c>
      <c r="D9" s="147">
        <v>0.12715277777777778</v>
      </c>
      <c r="K9" s="144">
        <v>5</v>
      </c>
      <c r="L9" s="145" t="s">
        <v>136</v>
      </c>
      <c r="M9" s="145" t="s">
        <v>32</v>
      </c>
      <c r="N9" s="146">
        <v>0.12491898148148149</v>
      </c>
    </row>
    <row r="10" spans="1:14" s="8" customFormat="1" ht="18" customHeight="1">
      <c r="A10" s="144">
        <v>6</v>
      </c>
      <c r="B10" s="145" t="s">
        <v>136</v>
      </c>
      <c r="C10" s="145" t="s">
        <v>32</v>
      </c>
      <c r="D10" s="146">
        <v>0.12491898148148149</v>
      </c>
      <c r="K10" s="144">
        <v>6</v>
      </c>
      <c r="L10" s="145" t="s">
        <v>140</v>
      </c>
      <c r="M10" s="145" t="s">
        <v>34</v>
      </c>
      <c r="N10" s="147">
        <v>0.12623842592592593</v>
      </c>
    </row>
    <row r="11" spans="1:14" s="8" customFormat="1" ht="18" customHeight="1">
      <c r="A11" s="144">
        <v>7</v>
      </c>
      <c r="B11" s="145" t="s">
        <v>138</v>
      </c>
      <c r="C11" s="145" t="s">
        <v>63</v>
      </c>
      <c r="D11" s="147">
        <v>0.13288194444444443</v>
      </c>
      <c r="K11" s="144">
        <v>7</v>
      </c>
      <c r="L11" s="145" t="s">
        <v>156</v>
      </c>
      <c r="M11" s="145" t="s">
        <v>35</v>
      </c>
      <c r="N11" s="147">
        <v>0.12652777777777777</v>
      </c>
    </row>
    <row r="12" spans="1:14" s="8" customFormat="1" ht="18" customHeight="1">
      <c r="A12" s="144">
        <v>8</v>
      </c>
      <c r="B12" s="145" t="s">
        <v>140</v>
      </c>
      <c r="C12" s="145" t="s">
        <v>34</v>
      </c>
      <c r="D12" s="147">
        <v>0.12623842592592593</v>
      </c>
      <c r="K12" s="144">
        <v>8</v>
      </c>
      <c r="L12" s="145" t="s">
        <v>152</v>
      </c>
      <c r="M12" s="145" t="s">
        <v>14</v>
      </c>
      <c r="N12" s="147">
        <v>0.12688657407407408</v>
      </c>
    </row>
    <row r="13" spans="1:14" s="8" customFormat="1" ht="18" customHeight="1">
      <c r="A13" s="144">
        <v>9</v>
      </c>
      <c r="B13" s="145" t="s">
        <v>142</v>
      </c>
      <c r="C13" s="145" t="s">
        <v>143</v>
      </c>
      <c r="D13" s="147">
        <v>0.12885416666666666</v>
      </c>
      <c r="K13" s="144">
        <v>9</v>
      </c>
      <c r="L13" s="145" t="s">
        <v>134</v>
      </c>
      <c r="M13" s="145" t="s">
        <v>13</v>
      </c>
      <c r="N13" s="147">
        <v>0.12715277777777778</v>
      </c>
    </row>
    <row r="14" spans="1:14" s="8" customFormat="1" ht="18" customHeight="1">
      <c r="A14" s="144">
        <v>10</v>
      </c>
      <c r="B14" s="145" t="s">
        <v>146</v>
      </c>
      <c r="C14" s="145" t="s">
        <v>69</v>
      </c>
      <c r="D14" s="147">
        <v>0.1502662037037037</v>
      </c>
      <c r="K14" s="144">
        <v>10</v>
      </c>
      <c r="L14" s="145" t="s">
        <v>127</v>
      </c>
      <c r="M14" s="145" t="s">
        <v>6</v>
      </c>
      <c r="N14" s="147">
        <v>0.1276736111111111</v>
      </c>
    </row>
    <row r="15" spans="1:14" s="8" customFormat="1" ht="18" customHeight="1">
      <c r="A15" s="144">
        <v>11</v>
      </c>
      <c r="B15" s="145" t="s">
        <v>148</v>
      </c>
      <c r="C15" s="145" t="s">
        <v>38</v>
      </c>
      <c r="D15" s="147">
        <v>0.1305324074074074</v>
      </c>
      <c r="K15" s="144">
        <v>11</v>
      </c>
      <c r="L15" s="145" t="s">
        <v>132</v>
      </c>
      <c r="M15" s="145" t="s">
        <v>28</v>
      </c>
      <c r="N15" s="147">
        <v>0.12774305555555557</v>
      </c>
    </row>
    <row r="16" spans="1:14" s="8" customFormat="1" ht="18" customHeight="1">
      <c r="A16" s="144">
        <v>12</v>
      </c>
      <c r="B16" s="145" t="s">
        <v>150</v>
      </c>
      <c r="C16" s="145" t="s">
        <v>48</v>
      </c>
      <c r="D16" s="147">
        <v>0.13706018518518517</v>
      </c>
      <c r="K16" s="144">
        <v>12</v>
      </c>
      <c r="L16" s="145" t="s">
        <v>142</v>
      </c>
      <c r="M16" s="145" t="s">
        <v>143</v>
      </c>
      <c r="N16" s="147">
        <v>0.12885416666666666</v>
      </c>
    </row>
    <row r="17" spans="1:14" s="8" customFormat="1" ht="18" customHeight="1">
      <c r="A17" s="144">
        <v>13</v>
      </c>
      <c r="B17" s="145" t="s">
        <v>152</v>
      </c>
      <c r="C17" s="145" t="s">
        <v>14</v>
      </c>
      <c r="D17" s="147">
        <v>0.12688657407407408</v>
      </c>
      <c r="K17" s="144">
        <v>13</v>
      </c>
      <c r="L17" s="145" t="s">
        <v>148</v>
      </c>
      <c r="M17" s="145" t="s">
        <v>38</v>
      </c>
      <c r="N17" s="147">
        <v>0.1305324074074074</v>
      </c>
    </row>
    <row r="18" spans="1:14" s="8" customFormat="1" ht="18" customHeight="1">
      <c r="A18" s="144">
        <v>14</v>
      </c>
      <c r="B18" s="145" t="s">
        <v>154</v>
      </c>
      <c r="C18" s="145" t="s">
        <v>25</v>
      </c>
      <c r="D18" s="146">
        <v>0.12152777777777778</v>
      </c>
      <c r="K18" s="144">
        <v>14</v>
      </c>
      <c r="L18" s="145" t="s">
        <v>129</v>
      </c>
      <c r="M18" s="145" t="s">
        <v>40</v>
      </c>
      <c r="N18" s="147">
        <v>0.13230324074074074</v>
      </c>
    </row>
    <row r="19" spans="1:14" s="8" customFormat="1" ht="18" customHeight="1">
      <c r="A19" s="144">
        <v>15</v>
      </c>
      <c r="B19" s="145" t="s">
        <v>156</v>
      </c>
      <c r="C19" s="145" t="s">
        <v>35</v>
      </c>
      <c r="D19" s="147">
        <v>0.12652777777777777</v>
      </c>
      <c r="K19" s="144">
        <v>15</v>
      </c>
      <c r="L19" s="145" t="s">
        <v>138</v>
      </c>
      <c r="M19" s="145" t="s">
        <v>63</v>
      </c>
      <c r="N19" s="147">
        <v>0.13288194444444443</v>
      </c>
    </row>
    <row r="20" spans="1:14" s="8" customFormat="1" ht="18" customHeight="1">
      <c r="A20" s="144">
        <v>16</v>
      </c>
      <c r="B20" s="145" t="s">
        <v>158</v>
      </c>
      <c r="C20" s="145" t="s">
        <v>15</v>
      </c>
      <c r="D20" s="146">
        <v>0.12417824074074074</v>
      </c>
      <c r="K20" s="144">
        <v>16</v>
      </c>
      <c r="L20" s="145" t="s">
        <v>150</v>
      </c>
      <c r="M20" s="145" t="s">
        <v>48</v>
      </c>
      <c r="N20" s="147">
        <v>0.13706018518518517</v>
      </c>
    </row>
    <row r="21" spans="1:14" s="8" customFormat="1" ht="18" customHeight="1">
      <c r="A21" s="148">
        <v>17</v>
      </c>
      <c r="B21" s="149" t="s">
        <v>160</v>
      </c>
      <c r="C21" s="149" t="s">
        <v>10</v>
      </c>
      <c r="D21" s="150">
        <v>0.12246527777777778</v>
      </c>
      <c r="K21" s="148">
        <v>17</v>
      </c>
      <c r="L21" s="149" t="s">
        <v>146</v>
      </c>
      <c r="M21" s="149" t="s">
        <v>69</v>
      </c>
      <c r="N21" s="151">
        <v>0.1502662037037037</v>
      </c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printOptions horizontalCentered="1" verticalCentered="1"/>
  <pageMargins left="0.55" right="0.03937007874015748" top="0.74" bottom="0.91" header="1.69" footer="0.63"/>
  <pageSetup horizontalDpi="360" verticalDpi="360" orientation="portrait" paperSize="9" r:id="rId2"/>
  <headerFooter alignWithMargins="0">
    <oddHeader>&amp;C&amp;"Arial CE,Regular"&amp;22 MARATONI U 1999. GOD.</oddHeader>
    <oddFooter>&amp;L&amp;"Arial CE,Regular"Ažurirano sa 13.12.1999. god.&amp;R&amp;"Arial CE,Regular"Prepared by:&amp;"ShelleyAndante L2,Regular"&amp;16 F. Lončar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4"/>
  <sheetViews>
    <sheetView zoomScalePageLayoutView="0" workbookViewId="0" topLeftCell="A13">
      <selection activeCell="F4" sqref="F4"/>
    </sheetView>
  </sheetViews>
  <sheetFormatPr defaultColWidth="9.00390625" defaultRowHeight="12.75"/>
  <cols>
    <col min="1" max="1" width="4.50390625" style="1" customWidth="1"/>
    <col min="2" max="2" width="10.875" style="1" customWidth="1"/>
    <col min="3" max="3" width="20.00390625" style="1" customWidth="1"/>
    <col min="4" max="4" width="11.375" style="1" customWidth="1"/>
    <col min="5" max="5" width="3.625" style="1" customWidth="1"/>
    <col min="6" max="6" width="3.875" style="1" customWidth="1"/>
    <col min="7" max="7" width="7.875" style="1" hidden="1" customWidth="1"/>
    <col min="8" max="8" width="4.625" style="1" hidden="1" customWidth="1"/>
    <col min="9" max="9" width="8.125" style="1" hidden="1" customWidth="1"/>
    <col min="10" max="10" width="0.12890625" style="1" hidden="1" customWidth="1"/>
    <col min="11" max="11" width="4.375" style="1" customWidth="1"/>
    <col min="12" max="12" width="10.875" style="1" customWidth="1"/>
    <col min="13" max="13" width="20.00390625" style="1" customWidth="1"/>
    <col min="14" max="14" width="11.125" style="1" customWidth="1"/>
    <col min="15" max="16384" width="9.375" style="1" customWidth="1"/>
  </cols>
  <sheetData>
    <row r="1" ht="6.75" customHeight="1"/>
    <row r="2" spans="1:4" s="13" customFormat="1" ht="18.75" customHeight="1">
      <c r="A2" s="12" t="s">
        <v>548</v>
      </c>
      <c r="B2" s="12"/>
      <c r="C2" s="12"/>
      <c r="D2" s="12"/>
    </row>
    <row r="3" ht="17.25" customHeight="1"/>
    <row r="4" spans="1:4" s="8" customFormat="1" ht="27" customHeight="1">
      <c r="A4" s="128" t="s">
        <v>0</v>
      </c>
      <c r="B4" s="129" t="s">
        <v>50</v>
      </c>
      <c r="C4" s="129" t="s">
        <v>51</v>
      </c>
      <c r="D4" s="130" t="s">
        <v>52</v>
      </c>
    </row>
    <row r="5" spans="1:4" s="8" customFormat="1" ht="18" customHeight="1">
      <c r="A5" s="144">
        <v>1</v>
      </c>
      <c r="B5" s="48" t="s">
        <v>248</v>
      </c>
      <c r="C5" s="48" t="s">
        <v>131</v>
      </c>
      <c r="D5" s="49">
        <v>0.1282060185185185</v>
      </c>
    </row>
    <row r="6" spans="1:4" s="8" customFormat="1" ht="18" customHeight="1">
      <c r="A6" s="144">
        <v>2</v>
      </c>
      <c r="B6" s="3" t="s">
        <v>249</v>
      </c>
      <c r="C6" s="3" t="s">
        <v>218</v>
      </c>
      <c r="D6" s="32">
        <v>0.12729166666666666</v>
      </c>
    </row>
    <row r="7" spans="1:4" s="8" customFormat="1" ht="18" customHeight="1">
      <c r="A7" s="144">
        <v>3</v>
      </c>
      <c r="B7" s="3" t="s">
        <v>250</v>
      </c>
      <c r="C7" s="3" t="s">
        <v>22</v>
      </c>
      <c r="D7" s="57">
        <v>0.12356481481481481</v>
      </c>
    </row>
    <row r="8" spans="1:4" s="8" customFormat="1" ht="18" customHeight="1">
      <c r="A8" s="144">
        <v>4</v>
      </c>
      <c r="B8" s="3" t="s">
        <v>251</v>
      </c>
      <c r="C8" s="3" t="s">
        <v>20</v>
      </c>
      <c r="D8" s="32">
        <v>0.12649305555555554</v>
      </c>
    </row>
    <row r="9" spans="1:4" s="8" customFormat="1" ht="18" customHeight="1">
      <c r="A9" s="144">
        <v>5</v>
      </c>
      <c r="B9" s="3" t="s">
        <v>252</v>
      </c>
      <c r="C9" s="3" t="s">
        <v>21</v>
      </c>
      <c r="D9" s="32">
        <v>0.1287384259259259</v>
      </c>
    </row>
    <row r="10" spans="1:4" s="8" customFormat="1" ht="18" customHeight="1">
      <c r="A10" s="144">
        <v>6</v>
      </c>
      <c r="B10" s="3" t="s">
        <v>253</v>
      </c>
      <c r="C10" s="3" t="s">
        <v>32</v>
      </c>
      <c r="D10" s="32">
        <v>0.13788194444444443</v>
      </c>
    </row>
    <row r="11" spans="1:4" s="8" customFormat="1" ht="18" customHeight="1">
      <c r="A11" s="144">
        <v>7</v>
      </c>
      <c r="B11" s="3" t="s">
        <v>254</v>
      </c>
      <c r="C11" s="3" t="s">
        <v>233</v>
      </c>
      <c r="D11" s="28">
        <v>0.13792824074074075</v>
      </c>
    </row>
    <row r="12" spans="1:4" s="8" customFormat="1" ht="18" customHeight="1">
      <c r="A12" s="144">
        <v>8</v>
      </c>
      <c r="B12" s="3" t="s">
        <v>255</v>
      </c>
      <c r="C12" s="3" t="s">
        <v>201</v>
      </c>
      <c r="D12" s="28">
        <v>0.13251157407407407</v>
      </c>
    </row>
    <row r="13" spans="1:4" s="8" customFormat="1" ht="18" customHeight="1">
      <c r="A13" s="144">
        <v>9</v>
      </c>
      <c r="B13" s="3" t="s">
        <v>256</v>
      </c>
      <c r="C13" s="3" t="s">
        <v>18</v>
      </c>
      <c r="D13" s="28">
        <v>0.14041666666666666</v>
      </c>
    </row>
    <row r="14" spans="1:4" s="8" customFormat="1" ht="18" customHeight="1">
      <c r="A14" s="144">
        <v>10</v>
      </c>
      <c r="B14" s="3" t="s">
        <v>257</v>
      </c>
      <c r="C14" s="3" t="s">
        <v>25</v>
      </c>
      <c r="D14" s="28">
        <v>0.1329050925925926</v>
      </c>
    </row>
    <row r="15" spans="1:4" s="8" customFormat="1" ht="18" customHeight="1">
      <c r="A15" s="144">
        <v>11</v>
      </c>
      <c r="B15" s="3" t="s">
        <v>258</v>
      </c>
      <c r="C15" s="3" t="s">
        <v>35</v>
      </c>
      <c r="D15" s="28">
        <v>0.13392361111111112</v>
      </c>
    </row>
    <row r="16" spans="1:4" s="8" customFormat="1" ht="18" customHeight="1">
      <c r="A16" s="144">
        <v>12</v>
      </c>
      <c r="B16" s="3" t="s">
        <v>259</v>
      </c>
      <c r="C16" s="3" t="s">
        <v>16</v>
      </c>
      <c r="D16" s="29">
        <v>0.13141203703703705</v>
      </c>
    </row>
    <row r="17" spans="1:4" s="8" customFormat="1" ht="18" customHeight="1">
      <c r="A17" s="148">
        <v>13</v>
      </c>
      <c r="B17" s="7" t="s">
        <v>260</v>
      </c>
      <c r="C17" s="7" t="s">
        <v>10</v>
      </c>
      <c r="D17" s="37">
        <v>0.1295023148148148</v>
      </c>
    </row>
    <row r="18" ht="27" customHeight="1"/>
    <row r="19" spans="1:4" s="13" customFormat="1" ht="18.75" customHeight="1">
      <c r="A19" s="12" t="s">
        <v>549</v>
      </c>
      <c r="B19" s="12"/>
      <c r="C19" s="12"/>
      <c r="D19" s="12"/>
    </row>
    <row r="20" ht="17.25" customHeight="1"/>
    <row r="21" spans="1:4" s="8" customFormat="1" ht="27" customHeight="1">
      <c r="A21" s="128" t="s">
        <v>0</v>
      </c>
      <c r="B21" s="129" t="s">
        <v>50</v>
      </c>
      <c r="C21" s="129" t="s">
        <v>51</v>
      </c>
      <c r="D21" s="130" t="s">
        <v>52</v>
      </c>
    </row>
    <row r="22" spans="1:4" s="8" customFormat="1" ht="18" customHeight="1">
      <c r="A22" s="144">
        <v>1</v>
      </c>
      <c r="B22" s="48" t="s">
        <v>250</v>
      </c>
      <c r="C22" s="48" t="s">
        <v>22</v>
      </c>
      <c r="D22" s="152">
        <v>0.12356481481481481</v>
      </c>
    </row>
    <row r="23" spans="1:4" s="8" customFormat="1" ht="18" customHeight="1">
      <c r="A23" s="144">
        <v>2</v>
      </c>
      <c r="B23" s="3" t="s">
        <v>251</v>
      </c>
      <c r="C23" s="3" t="s">
        <v>20</v>
      </c>
      <c r="D23" s="32">
        <v>0.12649305555555554</v>
      </c>
    </row>
    <row r="24" spans="1:4" s="8" customFormat="1" ht="18" customHeight="1">
      <c r="A24" s="144">
        <v>3</v>
      </c>
      <c r="B24" s="3" t="s">
        <v>249</v>
      </c>
      <c r="C24" s="3" t="s">
        <v>218</v>
      </c>
      <c r="D24" s="56">
        <v>0.12729166666666666</v>
      </c>
    </row>
    <row r="25" spans="1:4" s="8" customFormat="1" ht="18" customHeight="1">
      <c r="A25" s="144">
        <v>4</v>
      </c>
      <c r="B25" s="3" t="s">
        <v>248</v>
      </c>
      <c r="C25" s="3" t="s">
        <v>131</v>
      </c>
      <c r="D25" s="32">
        <v>0.1282060185185185</v>
      </c>
    </row>
    <row r="26" spans="1:4" s="8" customFormat="1" ht="18" customHeight="1">
      <c r="A26" s="144">
        <v>5</v>
      </c>
      <c r="B26" s="3" t="s">
        <v>252</v>
      </c>
      <c r="C26" s="3" t="s">
        <v>21</v>
      </c>
      <c r="D26" s="32">
        <v>0.1287384259259259</v>
      </c>
    </row>
    <row r="27" spans="1:4" s="8" customFormat="1" ht="18" customHeight="1">
      <c r="A27" s="144">
        <v>6</v>
      </c>
      <c r="B27" s="3" t="s">
        <v>260</v>
      </c>
      <c r="C27" s="3" t="s">
        <v>10</v>
      </c>
      <c r="D27" s="32">
        <v>0.1295023148148148</v>
      </c>
    </row>
    <row r="28" spans="1:4" s="8" customFormat="1" ht="18" customHeight="1">
      <c r="A28" s="144">
        <v>7</v>
      </c>
      <c r="B28" s="3" t="s">
        <v>259</v>
      </c>
      <c r="C28" s="3" t="s">
        <v>16</v>
      </c>
      <c r="D28" s="28">
        <v>0.13141203703703705</v>
      </c>
    </row>
    <row r="29" spans="1:4" s="8" customFormat="1" ht="18" customHeight="1">
      <c r="A29" s="144">
        <v>8</v>
      </c>
      <c r="B29" s="3" t="s">
        <v>255</v>
      </c>
      <c r="C29" s="3" t="s">
        <v>201</v>
      </c>
      <c r="D29" s="28">
        <v>0.13251157407407407</v>
      </c>
    </row>
    <row r="30" spans="1:4" s="8" customFormat="1" ht="18" customHeight="1">
      <c r="A30" s="144">
        <v>9</v>
      </c>
      <c r="B30" s="3" t="s">
        <v>257</v>
      </c>
      <c r="C30" s="3" t="s">
        <v>25</v>
      </c>
      <c r="D30" s="28">
        <v>0.1329050925925926</v>
      </c>
    </row>
    <row r="31" spans="1:4" s="8" customFormat="1" ht="18" customHeight="1">
      <c r="A31" s="144">
        <v>10</v>
      </c>
      <c r="B31" s="3" t="s">
        <v>258</v>
      </c>
      <c r="C31" s="3" t="s">
        <v>35</v>
      </c>
      <c r="D31" s="28">
        <v>0.13392361111111112</v>
      </c>
    </row>
    <row r="32" spans="1:4" s="8" customFormat="1" ht="18" customHeight="1">
      <c r="A32" s="144">
        <v>11</v>
      </c>
      <c r="B32" s="3" t="s">
        <v>253</v>
      </c>
      <c r="C32" s="3" t="s">
        <v>32</v>
      </c>
      <c r="D32" s="28">
        <v>0.13788194444444443</v>
      </c>
    </row>
    <row r="33" spans="1:4" s="8" customFormat="1" ht="18" customHeight="1">
      <c r="A33" s="144">
        <v>12</v>
      </c>
      <c r="B33" s="3" t="s">
        <v>254</v>
      </c>
      <c r="C33" s="3" t="s">
        <v>233</v>
      </c>
      <c r="D33" s="29">
        <v>0.13792824074074075</v>
      </c>
    </row>
    <row r="34" spans="1:4" s="8" customFormat="1" ht="18" customHeight="1">
      <c r="A34" s="148">
        <v>13</v>
      </c>
      <c r="B34" s="7" t="s">
        <v>256</v>
      </c>
      <c r="C34" s="7" t="s">
        <v>18</v>
      </c>
      <c r="D34" s="37">
        <v>0.14041666666666666</v>
      </c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sheetProtection/>
  <printOptions horizontalCentered="1" verticalCentered="1"/>
  <pageMargins left="0.55" right="0.03937007874015748" top="0.4" bottom="0.91" header="0.67" footer="0.63"/>
  <pageSetup horizontalDpi="360" verticalDpi="360" orientation="portrait" paperSize="9" r:id="rId2"/>
  <headerFooter alignWithMargins="0">
    <oddHeader>&amp;C&amp;"Arial CE,Uobičajeno"&amp;22 &amp;18MARATONI U 2009. GOD.</oddHeader>
    <oddFooter>&amp;L&amp;"Arial CE,Uobičajeno"Ažurirano sa 28.12.2009. god.&amp;R&amp;"Arial CE,Uobičajeno"Prepared by:&amp;"ShelleyAndante L2,Uobičajeno"&amp;16 &amp;"Swis721 BlkEx BT,Black Kurziv"&amp;12F. Lončar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12.375" style="0" customWidth="1"/>
    <col min="2" max="2" width="7.50390625" style="0" customWidth="1"/>
    <col min="3" max="13" width="11.50390625" style="0" customWidth="1"/>
    <col min="14" max="14" width="7.625" style="0" customWidth="1"/>
    <col min="15" max="15" width="10.625" style="0" customWidth="1"/>
  </cols>
  <sheetData>
    <row r="1" spans="1:15" s="31" customFormat="1" ht="18.75">
      <c r="A1" s="30" t="s">
        <v>318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115" customFormat="1" ht="20.25" customHeight="1" thickBot="1">
      <c r="A3" s="113" t="s">
        <v>181</v>
      </c>
      <c r="B3" s="113" t="s">
        <v>189</v>
      </c>
      <c r="C3" s="113" t="s">
        <v>375</v>
      </c>
      <c r="D3" s="113" t="s">
        <v>182</v>
      </c>
      <c r="E3" s="113" t="s">
        <v>183</v>
      </c>
      <c r="F3" s="113" t="s">
        <v>184</v>
      </c>
      <c r="G3" s="113" t="s">
        <v>185</v>
      </c>
      <c r="H3" s="113" t="s">
        <v>186</v>
      </c>
      <c r="I3" s="113" t="s">
        <v>187</v>
      </c>
      <c r="J3" s="113" t="s">
        <v>360</v>
      </c>
      <c r="K3" s="113" t="s">
        <v>361</v>
      </c>
      <c r="L3" s="113" t="s">
        <v>374</v>
      </c>
      <c r="M3" s="113" t="s">
        <v>388</v>
      </c>
      <c r="N3" s="113" t="s">
        <v>387</v>
      </c>
      <c r="O3" s="114" t="s">
        <v>3</v>
      </c>
    </row>
    <row r="4" spans="1:15" s="120" customFormat="1" ht="35.25" customHeight="1" thickTop="1">
      <c r="A4" s="116" t="s">
        <v>188</v>
      </c>
      <c r="B4" s="117">
        <v>4</v>
      </c>
      <c r="C4" s="117">
        <v>20</v>
      </c>
      <c r="D4" s="117">
        <v>23</v>
      </c>
      <c r="E4" s="117">
        <v>33</v>
      </c>
      <c r="F4" s="117">
        <v>35</v>
      </c>
      <c r="G4" s="117">
        <v>31</v>
      </c>
      <c r="H4" s="117">
        <v>34</v>
      </c>
      <c r="I4" s="117">
        <v>17</v>
      </c>
      <c r="J4" s="118">
        <v>29</v>
      </c>
      <c r="K4" s="118">
        <v>15</v>
      </c>
      <c r="L4" s="118">
        <v>15</v>
      </c>
      <c r="M4" s="117">
        <v>6</v>
      </c>
      <c r="N4" s="117">
        <v>7</v>
      </c>
      <c r="O4" s="119">
        <f>SUM(B4:N4)</f>
        <v>269</v>
      </c>
    </row>
    <row r="5" ht="38.25" customHeight="1"/>
  </sheetData>
  <sheetProtection/>
  <printOptions horizontalCentered="1" verticalCentered="1"/>
  <pageMargins left="0.72" right="0.51" top="0.62" bottom="0.73" header="0.41" footer="0.39"/>
  <pageSetup horizontalDpi="360" verticalDpi="360" orientation="landscape" paperSize="9" scale="90" r:id="rId2"/>
  <headerFooter alignWithMargins="0">
    <oddFooter xml:space="preserve">&amp;L&amp;"Arial CE,Regular"Ažurirano sa &amp;D. &amp;R&amp;"Arial CE,Regular"Created by&amp;"Times New Roman CE,Regular"    &amp;"Monotype Corsiva,Regular"&amp;16F.Lončar &amp;"ShelleyAndante L2,Regular"                       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C55" sqref="C55"/>
    </sheetView>
  </sheetViews>
  <sheetFormatPr defaultColWidth="9.00390625" defaultRowHeight="12.75"/>
  <cols>
    <col min="1" max="1" width="4.875" style="1" customWidth="1"/>
    <col min="2" max="2" width="10.875" style="1" customWidth="1"/>
    <col min="3" max="3" width="20.875" style="1" customWidth="1"/>
    <col min="4" max="4" width="12.875" style="1" customWidth="1"/>
    <col min="5" max="5" width="3.625" style="1" customWidth="1"/>
    <col min="6" max="6" width="3.875" style="1" customWidth="1"/>
    <col min="7" max="7" width="7.875" style="1" hidden="1" customWidth="1"/>
    <col min="8" max="8" width="4.625" style="1" hidden="1" customWidth="1"/>
    <col min="9" max="9" width="8.125" style="1" hidden="1" customWidth="1"/>
    <col min="10" max="10" width="0.12890625" style="1" hidden="1" customWidth="1"/>
    <col min="11" max="11" width="4.875" style="1" customWidth="1"/>
    <col min="12" max="12" width="0" style="1" hidden="1" customWidth="1"/>
    <col min="13" max="13" width="10.875" style="1" customWidth="1"/>
    <col min="14" max="14" width="26.875" style="1" customWidth="1"/>
    <col min="15" max="15" width="13.00390625" style="1" customWidth="1"/>
    <col min="16" max="16384" width="9.375" style="1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printOptions horizontalCentered="1" verticalCentered="1"/>
  <pageMargins left="0.76" right="0.03937007874015748" top="1.299212598425197" bottom="0.86" header="0.64" footer="0.63"/>
  <pageSetup horizontalDpi="360" verticalDpi="360" orientation="portrait" paperSize="9" r:id="rId4"/>
  <headerFooter alignWithMargins="0">
    <oddHeader>&amp;C&amp;"Arial CE,Regular"&amp;22DESTINACIJE  MARATONA</oddHeader>
    <oddFooter>&amp;R&amp;"Arial CE,Regular"Prepared by:&amp;"ShelleyAndante L2,Regular"&amp;16 &amp;"Monotype Corsiva,Regular"&amp;12F. Lončar</oddFooter>
  </headerFooter>
  <drawing r:id="rId3"/>
  <legacyDrawing r:id="rId2"/>
  <oleObjects>
    <oleObject progId="MSDataMap.1" shapeId="126842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Q5" sqref="Q5"/>
    </sheetView>
  </sheetViews>
  <sheetFormatPr defaultColWidth="9.00390625" defaultRowHeight="12.75"/>
  <cols>
    <col min="1" max="1" width="4.875" style="1" customWidth="1"/>
    <col min="2" max="2" width="10.875" style="1" customWidth="1"/>
    <col min="3" max="3" width="20.00390625" style="1" customWidth="1"/>
    <col min="4" max="4" width="13.125" style="1" customWidth="1"/>
    <col min="5" max="5" width="3.625" style="1" customWidth="1"/>
    <col min="6" max="6" width="3.875" style="1" customWidth="1"/>
    <col min="7" max="7" width="7.875" style="1" hidden="1" customWidth="1"/>
    <col min="8" max="8" width="4.625" style="1" hidden="1" customWidth="1"/>
    <col min="9" max="9" width="8.125" style="1" hidden="1" customWidth="1"/>
    <col min="10" max="10" width="0.12890625" style="1" hidden="1" customWidth="1"/>
    <col min="11" max="11" width="4.875" style="1" customWidth="1"/>
    <col min="12" max="12" width="10.875" style="1" customWidth="1"/>
    <col min="13" max="13" width="20.00390625" style="1" customWidth="1"/>
    <col min="14" max="14" width="13.00390625" style="1" customWidth="1"/>
    <col min="15" max="16384" width="9.375" style="1" customWidth="1"/>
  </cols>
  <sheetData>
    <row r="1" spans="1:14" s="8" customFormat="1" ht="21" customHeight="1">
      <c r="A1" s="128" t="s">
        <v>0</v>
      </c>
      <c r="B1" s="129" t="s">
        <v>50</v>
      </c>
      <c r="C1" s="129" t="s">
        <v>416</v>
      </c>
      <c r="D1" s="130" t="s">
        <v>52</v>
      </c>
      <c r="K1" s="128" t="s">
        <v>0</v>
      </c>
      <c r="L1" s="129" t="s">
        <v>50</v>
      </c>
      <c r="M1" s="129" t="s">
        <v>416</v>
      </c>
      <c r="N1" s="130" t="s">
        <v>52</v>
      </c>
    </row>
    <row r="2" spans="1:15" s="5" customFormat="1" ht="12.75" customHeight="1">
      <c r="A2" s="9">
        <v>1</v>
      </c>
      <c r="B2" s="10" t="s">
        <v>417</v>
      </c>
      <c r="C2" s="10" t="s">
        <v>418</v>
      </c>
      <c r="D2" s="103">
        <v>0.2130324074074074</v>
      </c>
      <c r="K2" s="2">
        <v>51</v>
      </c>
      <c r="L2" s="11"/>
      <c r="M2" s="11"/>
      <c r="N2" s="131"/>
      <c r="O2" s="4"/>
    </row>
    <row r="3" spans="1:15" s="5" customFormat="1" ht="12.75" customHeight="1">
      <c r="A3" s="2">
        <v>2</v>
      </c>
      <c r="B3" s="3" t="s">
        <v>419</v>
      </c>
      <c r="C3" s="3" t="s">
        <v>418</v>
      </c>
      <c r="D3" s="28">
        <v>0.19627314814814814</v>
      </c>
      <c r="K3" s="2">
        <v>52</v>
      </c>
      <c r="L3" s="3"/>
      <c r="M3" s="3"/>
      <c r="N3" s="132"/>
      <c r="O3" s="4"/>
    </row>
    <row r="4" spans="1:15" s="5" customFormat="1" ht="12.75" customHeight="1">
      <c r="A4" s="2">
        <v>3</v>
      </c>
      <c r="B4" s="3" t="s">
        <v>420</v>
      </c>
      <c r="C4" s="3" t="s">
        <v>421</v>
      </c>
      <c r="D4" s="28">
        <v>0.3299652777777778</v>
      </c>
      <c r="K4" s="2">
        <v>53</v>
      </c>
      <c r="L4" s="3"/>
      <c r="M4" s="3"/>
      <c r="N4" s="133"/>
      <c r="O4" s="4"/>
    </row>
    <row r="5" spans="1:15" s="5" customFormat="1" ht="12.75" customHeight="1">
      <c r="A5" s="2">
        <v>4</v>
      </c>
      <c r="B5" s="3" t="s">
        <v>422</v>
      </c>
      <c r="C5" s="3" t="s">
        <v>418</v>
      </c>
      <c r="D5" s="28">
        <v>0.20430555555555555</v>
      </c>
      <c r="K5" s="2">
        <v>54</v>
      </c>
      <c r="L5" s="3"/>
      <c r="M5" s="3"/>
      <c r="N5" s="132"/>
      <c r="O5" s="4"/>
    </row>
    <row r="6" spans="1:15" s="5" customFormat="1" ht="12.75" customHeight="1">
      <c r="A6" s="2">
        <v>5</v>
      </c>
      <c r="B6" s="3" t="s">
        <v>423</v>
      </c>
      <c r="C6" s="3" t="s">
        <v>421</v>
      </c>
      <c r="D6" s="28">
        <v>0.33539351851851856</v>
      </c>
      <c r="K6" s="2">
        <v>55</v>
      </c>
      <c r="L6" s="3"/>
      <c r="M6" s="3"/>
      <c r="N6" s="133"/>
      <c r="O6" s="4"/>
    </row>
    <row r="7" spans="1:15" s="5" customFormat="1" ht="12.75" customHeight="1">
      <c r="A7" s="2">
        <v>6</v>
      </c>
      <c r="B7" s="3" t="s">
        <v>424</v>
      </c>
      <c r="C7" s="3" t="s">
        <v>425</v>
      </c>
      <c r="D7" s="133" t="s">
        <v>426</v>
      </c>
      <c r="K7" s="2">
        <v>56</v>
      </c>
      <c r="L7" s="3"/>
      <c r="M7" s="3"/>
      <c r="N7" s="132"/>
      <c r="O7" s="4"/>
    </row>
    <row r="8" spans="1:15" s="5" customFormat="1" ht="12.75" customHeight="1">
      <c r="A8" s="2">
        <v>7</v>
      </c>
      <c r="B8" s="3" t="s">
        <v>427</v>
      </c>
      <c r="C8" s="3" t="s">
        <v>425</v>
      </c>
      <c r="D8" s="133" t="s">
        <v>428</v>
      </c>
      <c r="K8" s="2">
        <v>57</v>
      </c>
      <c r="L8" s="3"/>
      <c r="M8" s="3"/>
      <c r="N8" s="133"/>
      <c r="O8" s="4"/>
    </row>
    <row r="9" spans="1:15" s="5" customFormat="1" ht="12.75" customHeight="1">
      <c r="A9" s="2">
        <v>8</v>
      </c>
      <c r="B9" s="3" t="s">
        <v>429</v>
      </c>
      <c r="C9" s="3" t="s">
        <v>418</v>
      </c>
      <c r="D9" s="29">
        <v>0.19606481481481483</v>
      </c>
      <c r="K9" s="2">
        <v>58</v>
      </c>
      <c r="L9" s="3"/>
      <c r="M9" s="3"/>
      <c r="N9" s="132"/>
      <c r="O9" s="4"/>
    </row>
    <row r="10" spans="1:15" s="5" customFormat="1" ht="12.75" customHeight="1">
      <c r="A10" s="2">
        <v>9</v>
      </c>
      <c r="B10" s="3" t="s">
        <v>430</v>
      </c>
      <c r="C10" s="3" t="s">
        <v>418</v>
      </c>
      <c r="D10" s="29">
        <v>0.19859953703703703</v>
      </c>
      <c r="K10" s="2">
        <v>59</v>
      </c>
      <c r="L10" s="3"/>
      <c r="M10" s="3"/>
      <c r="N10" s="133"/>
      <c r="O10" s="4"/>
    </row>
    <row r="11" spans="1:15" s="5" customFormat="1" ht="12.75" customHeight="1">
      <c r="A11" s="2">
        <v>10</v>
      </c>
      <c r="B11" s="3" t="s">
        <v>431</v>
      </c>
      <c r="C11" s="3" t="s">
        <v>418</v>
      </c>
      <c r="D11" s="29">
        <v>0.1996875</v>
      </c>
      <c r="K11" s="2">
        <v>60</v>
      </c>
      <c r="L11" s="3"/>
      <c r="M11" s="3"/>
      <c r="N11" s="132"/>
      <c r="O11" s="4"/>
    </row>
    <row r="12" spans="1:15" s="5" customFormat="1" ht="12.75" customHeight="1">
      <c r="A12" s="2">
        <v>11</v>
      </c>
      <c r="B12" s="3" t="s">
        <v>432</v>
      </c>
      <c r="C12" s="134" t="s">
        <v>433</v>
      </c>
      <c r="D12" s="32">
        <v>0.1564236111111111</v>
      </c>
      <c r="K12" s="2">
        <v>61</v>
      </c>
      <c r="L12" s="3"/>
      <c r="M12" s="3"/>
      <c r="N12" s="133"/>
      <c r="O12" s="4"/>
    </row>
    <row r="13" spans="1:15" s="5" customFormat="1" ht="12.75" customHeight="1">
      <c r="A13" s="2">
        <v>12</v>
      </c>
      <c r="B13" s="3"/>
      <c r="C13" s="3"/>
      <c r="D13" s="28"/>
      <c r="K13" s="2">
        <v>62</v>
      </c>
      <c r="L13" s="3"/>
      <c r="M13" s="3"/>
      <c r="N13" s="132"/>
      <c r="O13" s="4"/>
    </row>
    <row r="14" spans="1:15" s="5" customFormat="1" ht="12.75" customHeight="1">
      <c r="A14" s="2">
        <v>13</v>
      </c>
      <c r="B14" s="3"/>
      <c r="C14" s="3"/>
      <c r="D14" s="28"/>
      <c r="K14" s="2">
        <v>63</v>
      </c>
      <c r="L14" s="3"/>
      <c r="M14" s="3"/>
      <c r="N14" s="133"/>
      <c r="O14" s="4"/>
    </row>
    <row r="15" spans="1:15" s="5" customFormat="1" ht="12.75" customHeight="1">
      <c r="A15" s="2">
        <v>14</v>
      </c>
      <c r="B15" s="3"/>
      <c r="C15" s="3"/>
      <c r="D15" s="28"/>
      <c r="K15" s="2">
        <v>64</v>
      </c>
      <c r="L15" s="3"/>
      <c r="M15" s="3"/>
      <c r="N15" s="132"/>
      <c r="O15" s="4"/>
    </row>
    <row r="16" spans="1:15" s="5" customFormat="1" ht="12.75" customHeight="1">
      <c r="A16" s="2">
        <v>15</v>
      </c>
      <c r="B16" s="3"/>
      <c r="C16" s="3"/>
      <c r="D16" s="28"/>
      <c r="K16" s="2">
        <v>65</v>
      </c>
      <c r="L16" s="3"/>
      <c r="M16" s="3"/>
      <c r="N16" s="133"/>
      <c r="O16" s="4"/>
    </row>
    <row r="17" spans="1:14" ht="12.75" customHeight="1">
      <c r="A17" s="2">
        <v>16</v>
      </c>
      <c r="B17" s="3"/>
      <c r="C17" s="3"/>
      <c r="D17" s="28"/>
      <c r="K17" s="2">
        <v>66</v>
      </c>
      <c r="L17" s="3"/>
      <c r="M17" s="3"/>
      <c r="N17" s="132"/>
    </row>
    <row r="18" spans="1:14" ht="12.75" customHeight="1">
      <c r="A18" s="2">
        <v>17</v>
      </c>
      <c r="B18" s="3"/>
      <c r="C18" s="3"/>
      <c r="D18" s="28"/>
      <c r="K18" s="2">
        <v>67</v>
      </c>
      <c r="L18" s="3"/>
      <c r="M18" s="3"/>
      <c r="N18" s="133"/>
    </row>
    <row r="19" spans="1:14" ht="12.75" customHeight="1">
      <c r="A19" s="2">
        <v>18</v>
      </c>
      <c r="B19" s="3"/>
      <c r="C19" s="3"/>
      <c r="D19" s="28"/>
      <c r="K19" s="2">
        <v>68</v>
      </c>
      <c r="L19" s="3"/>
      <c r="M19" s="3"/>
      <c r="N19" s="132"/>
    </row>
    <row r="20" spans="1:14" ht="12.75" customHeight="1">
      <c r="A20" s="2">
        <v>19</v>
      </c>
      <c r="B20" s="3"/>
      <c r="C20" s="3"/>
      <c r="D20" s="28"/>
      <c r="K20" s="2">
        <v>69</v>
      </c>
      <c r="L20" s="3"/>
      <c r="M20" s="3"/>
      <c r="N20" s="133"/>
    </row>
    <row r="21" spans="1:14" ht="12.75" customHeight="1">
      <c r="A21" s="2">
        <v>20</v>
      </c>
      <c r="B21" s="3"/>
      <c r="C21" s="3"/>
      <c r="D21" s="28"/>
      <c r="K21" s="2">
        <v>70</v>
      </c>
      <c r="L21" s="3"/>
      <c r="M21" s="3"/>
      <c r="N21" s="132"/>
    </row>
    <row r="22" spans="1:14" ht="12.75" customHeight="1">
      <c r="A22" s="2">
        <v>21</v>
      </c>
      <c r="B22" s="3"/>
      <c r="C22" s="3"/>
      <c r="D22" s="28"/>
      <c r="K22" s="2">
        <v>71</v>
      </c>
      <c r="L22" s="3"/>
      <c r="M22" s="3"/>
      <c r="N22" s="133"/>
    </row>
    <row r="23" spans="1:14" ht="12.75" customHeight="1">
      <c r="A23" s="2">
        <v>22</v>
      </c>
      <c r="B23" s="3"/>
      <c r="C23" s="3"/>
      <c r="D23" s="28"/>
      <c r="K23" s="2">
        <v>72</v>
      </c>
      <c r="L23" s="3"/>
      <c r="M23" s="3"/>
      <c r="N23" s="132"/>
    </row>
    <row r="24" spans="1:14" ht="12.75" customHeight="1">
      <c r="A24" s="2">
        <v>23</v>
      </c>
      <c r="B24" s="3"/>
      <c r="C24" s="3"/>
      <c r="D24" s="28"/>
      <c r="K24" s="2">
        <v>73</v>
      </c>
      <c r="L24" s="3"/>
      <c r="M24" s="3"/>
      <c r="N24" s="133"/>
    </row>
    <row r="25" spans="1:14" ht="12.75" customHeight="1">
      <c r="A25" s="2">
        <v>24</v>
      </c>
      <c r="B25" s="3"/>
      <c r="C25" s="3"/>
      <c r="D25" s="28"/>
      <c r="K25" s="2">
        <v>74</v>
      </c>
      <c r="L25" s="3"/>
      <c r="M25" s="3"/>
      <c r="N25" s="132"/>
    </row>
    <row r="26" spans="1:14" ht="12.75" customHeight="1">
      <c r="A26" s="2">
        <v>25</v>
      </c>
      <c r="B26" s="3"/>
      <c r="C26" s="3"/>
      <c r="D26" s="28"/>
      <c r="K26" s="2">
        <v>75</v>
      </c>
      <c r="L26" s="3"/>
      <c r="M26" s="3"/>
      <c r="N26" s="133"/>
    </row>
    <row r="27" spans="1:14" ht="12.75" customHeight="1">
      <c r="A27" s="2">
        <v>26</v>
      </c>
      <c r="B27" s="3"/>
      <c r="C27" s="3"/>
      <c r="D27" s="28"/>
      <c r="K27" s="2">
        <v>76</v>
      </c>
      <c r="L27" s="3"/>
      <c r="M27" s="3"/>
      <c r="N27" s="132"/>
    </row>
    <row r="28" spans="1:14" ht="12.75" customHeight="1">
      <c r="A28" s="2">
        <v>27</v>
      </c>
      <c r="B28" s="3"/>
      <c r="C28" s="3"/>
      <c r="D28" s="28"/>
      <c r="K28" s="2">
        <v>77</v>
      </c>
      <c r="L28" s="3"/>
      <c r="M28" s="3"/>
      <c r="N28" s="133"/>
    </row>
    <row r="29" spans="1:14" ht="12.75" customHeight="1">
      <c r="A29" s="2">
        <v>28</v>
      </c>
      <c r="B29" s="3"/>
      <c r="C29" s="3"/>
      <c r="D29" s="29"/>
      <c r="K29" s="2">
        <v>78</v>
      </c>
      <c r="L29" s="3"/>
      <c r="M29" s="3"/>
      <c r="N29" s="132"/>
    </row>
    <row r="30" spans="1:14" ht="12.75" customHeight="1">
      <c r="A30" s="2">
        <v>29</v>
      </c>
      <c r="B30" s="3"/>
      <c r="C30" s="3"/>
      <c r="D30" s="28"/>
      <c r="K30" s="2">
        <v>79</v>
      </c>
      <c r="L30" s="3"/>
      <c r="M30" s="3"/>
      <c r="N30" s="133"/>
    </row>
    <row r="31" spans="1:14" ht="12.75" customHeight="1">
      <c r="A31" s="2">
        <v>30</v>
      </c>
      <c r="B31" s="3"/>
      <c r="C31" s="3"/>
      <c r="D31" s="28"/>
      <c r="K31" s="2">
        <v>80</v>
      </c>
      <c r="L31" s="3"/>
      <c r="M31" s="3"/>
      <c r="N31" s="133"/>
    </row>
    <row r="32" spans="1:14" ht="12.75" customHeight="1">
      <c r="A32" s="2">
        <v>31</v>
      </c>
      <c r="B32" s="3"/>
      <c r="C32" s="3"/>
      <c r="D32" s="28"/>
      <c r="K32" s="2">
        <v>81</v>
      </c>
      <c r="L32" s="3"/>
      <c r="M32" s="3"/>
      <c r="N32" s="132"/>
    </row>
    <row r="33" spans="1:14" ht="12.75" customHeight="1">
      <c r="A33" s="2">
        <v>32</v>
      </c>
      <c r="B33" s="3"/>
      <c r="C33" s="3"/>
      <c r="D33" s="28"/>
      <c r="K33" s="2">
        <v>82</v>
      </c>
      <c r="L33" s="3"/>
      <c r="M33" s="3"/>
      <c r="N33" s="133"/>
    </row>
    <row r="34" spans="1:14" ht="12.75" customHeight="1">
      <c r="A34" s="2">
        <v>33</v>
      </c>
      <c r="B34" s="3"/>
      <c r="C34" s="3"/>
      <c r="D34" s="28"/>
      <c r="K34" s="2">
        <v>83</v>
      </c>
      <c r="L34" s="3"/>
      <c r="M34" s="3"/>
      <c r="N34" s="132"/>
    </row>
    <row r="35" spans="1:14" ht="12.75" customHeight="1">
      <c r="A35" s="2">
        <v>34</v>
      </c>
      <c r="B35" s="3"/>
      <c r="C35" s="3"/>
      <c r="D35" s="28"/>
      <c r="K35" s="2">
        <v>84</v>
      </c>
      <c r="L35" s="3"/>
      <c r="M35" s="3"/>
      <c r="N35" s="133"/>
    </row>
    <row r="36" spans="1:14" ht="12.75" customHeight="1">
      <c r="A36" s="2">
        <v>35</v>
      </c>
      <c r="B36" s="3"/>
      <c r="C36" s="3"/>
      <c r="D36" s="28"/>
      <c r="K36" s="2">
        <v>85</v>
      </c>
      <c r="L36" s="3"/>
      <c r="M36" s="3"/>
      <c r="N36" s="132"/>
    </row>
    <row r="37" spans="1:14" ht="12.75" customHeight="1">
      <c r="A37" s="2">
        <v>36</v>
      </c>
      <c r="B37" s="3"/>
      <c r="C37" s="3"/>
      <c r="D37" s="28"/>
      <c r="K37" s="2">
        <v>86</v>
      </c>
      <c r="L37" s="3"/>
      <c r="M37" s="3"/>
      <c r="N37" s="133"/>
    </row>
    <row r="38" spans="1:14" ht="12.75" customHeight="1">
      <c r="A38" s="2">
        <v>37</v>
      </c>
      <c r="B38" s="3"/>
      <c r="C38" s="3"/>
      <c r="D38" s="28"/>
      <c r="K38" s="2">
        <v>87</v>
      </c>
      <c r="L38" s="3"/>
      <c r="M38" s="3"/>
      <c r="N38" s="132"/>
    </row>
    <row r="39" spans="1:14" ht="12.75" customHeight="1">
      <c r="A39" s="2">
        <v>38</v>
      </c>
      <c r="B39" s="3"/>
      <c r="C39" s="3"/>
      <c r="D39" s="28"/>
      <c r="K39" s="2">
        <v>88</v>
      </c>
      <c r="L39" s="3"/>
      <c r="M39" s="3"/>
      <c r="N39" s="133"/>
    </row>
    <row r="40" spans="1:14" ht="12.75" customHeight="1">
      <c r="A40" s="2">
        <v>39</v>
      </c>
      <c r="B40" s="3"/>
      <c r="C40" s="3"/>
      <c r="D40" s="28"/>
      <c r="K40" s="2">
        <v>89</v>
      </c>
      <c r="L40" s="3"/>
      <c r="M40" s="3"/>
      <c r="N40" s="132"/>
    </row>
    <row r="41" spans="1:14" ht="12.75" customHeight="1">
      <c r="A41" s="2">
        <v>40</v>
      </c>
      <c r="B41" s="3"/>
      <c r="C41" s="3"/>
      <c r="D41" s="28"/>
      <c r="K41" s="2">
        <v>90</v>
      </c>
      <c r="L41" s="3"/>
      <c r="M41" s="3"/>
      <c r="N41" s="133"/>
    </row>
    <row r="42" spans="1:14" ht="12.75" customHeight="1">
      <c r="A42" s="2">
        <v>41</v>
      </c>
      <c r="B42" s="3"/>
      <c r="C42" s="3"/>
      <c r="D42" s="28"/>
      <c r="K42" s="2">
        <v>91</v>
      </c>
      <c r="L42" s="3"/>
      <c r="M42" s="3"/>
      <c r="N42" s="132"/>
    </row>
    <row r="43" spans="1:14" ht="12.75" customHeight="1">
      <c r="A43" s="2">
        <v>42</v>
      </c>
      <c r="B43" s="3"/>
      <c r="C43" s="3"/>
      <c r="D43" s="28"/>
      <c r="K43" s="2">
        <v>92</v>
      </c>
      <c r="L43" s="3"/>
      <c r="M43" s="3"/>
      <c r="N43" s="133"/>
    </row>
    <row r="44" spans="1:14" ht="12.75" customHeight="1">
      <c r="A44" s="2">
        <v>43</v>
      </c>
      <c r="B44" s="3"/>
      <c r="C44" s="3"/>
      <c r="D44" s="28"/>
      <c r="K44" s="2">
        <v>93</v>
      </c>
      <c r="L44" s="3"/>
      <c r="M44" s="3"/>
      <c r="N44" s="132"/>
    </row>
    <row r="45" spans="1:14" ht="12.75" customHeight="1">
      <c r="A45" s="2">
        <v>44</v>
      </c>
      <c r="B45" s="3"/>
      <c r="C45" s="3"/>
      <c r="D45" s="28"/>
      <c r="K45" s="2">
        <v>94</v>
      </c>
      <c r="L45" s="3"/>
      <c r="M45" s="3"/>
      <c r="N45" s="133"/>
    </row>
    <row r="46" spans="1:14" ht="12.75" customHeight="1">
      <c r="A46" s="2">
        <v>45</v>
      </c>
      <c r="B46" s="3"/>
      <c r="C46" s="3"/>
      <c r="D46" s="28"/>
      <c r="K46" s="2">
        <v>95</v>
      </c>
      <c r="L46" s="3"/>
      <c r="M46" s="3"/>
      <c r="N46" s="132"/>
    </row>
    <row r="47" spans="1:14" ht="12.75" customHeight="1">
      <c r="A47" s="2">
        <v>46</v>
      </c>
      <c r="B47" s="3"/>
      <c r="C47" s="3"/>
      <c r="D47" s="28"/>
      <c r="K47" s="2">
        <v>96</v>
      </c>
      <c r="L47" s="3"/>
      <c r="M47" s="3"/>
      <c r="N47" s="133"/>
    </row>
    <row r="48" spans="1:14" ht="12.75" customHeight="1">
      <c r="A48" s="2">
        <v>47</v>
      </c>
      <c r="B48" s="3"/>
      <c r="C48" s="3"/>
      <c r="D48" s="125"/>
      <c r="K48" s="2">
        <v>97</v>
      </c>
      <c r="L48" s="3"/>
      <c r="M48" s="3"/>
      <c r="N48" s="132"/>
    </row>
    <row r="49" spans="1:14" ht="12.75" customHeight="1">
      <c r="A49" s="2">
        <v>48</v>
      </c>
      <c r="B49" s="3"/>
      <c r="C49" s="3"/>
      <c r="D49" s="28"/>
      <c r="K49" s="2">
        <v>98</v>
      </c>
      <c r="L49" s="3"/>
      <c r="M49" s="3"/>
      <c r="N49" s="133"/>
    </row>
    <row r="50" spans="1:14" ht="12.75" customHeight="1">
      <c r="A50" s="2">
        <v>49</v>
      </c>
      <c r="B50" s="3"/>
      <c r="C50" s="3"/>
      <c r="D50" s="28"/>
      <c r="K50" s="2">
        <v>99</v>
      </c>
      <c r="L50" s="3"/>
      <c r="M50" s="3"/>
      <c r="N50" s="132"/>
    </row>
    <row r="51" spans="1:14" ht="12.75" customHeight="1">
      <c r="A51" s="6">
        <v>50</v>
      </c>
      <c r="B51" s="7"/>
      <c r="C51" s="7"/>
      <c r="D51" s="36"/>
      <c r="K51" s="6">
        <v>100</v>
      </c>
      <c r="L51" s="7"/>
      <c r="M51" s="7"/>
      <c r="N51" s="135"/>
    </row>
  </sheetData>
  <sheetProtection/>
  <printOptions horizontalCentered="1"/>
  <pageMargins left="0.35433070866141736" right="0.03937007874015748" top="1.5" bottom="0.84" header="0.74" footer="0.46"/>
  <pageSetup horizontalDpi="360" verticalDpi="360" orientation="portrait" paperSize="9" r:id="rId2"/>
  <headerFooter alignWithMargins="0">
    <oddHeader>&amp;C&amp;"Arial CE,Uobičajeno"&amp;22ULTRAMARATONI</oddHeader>
    <oddFooter>&amp;L&amp;"Arial,Regular"Ažurirano sa &amp;D. god.&amp;R&amp;"Arial,Regular"Prepared by:&amp;"ShelleyAndante L2,Regular"&amp;16 &amp;"Monotype Corsiva,Regular"&amp;12F. Lončar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Skraćena statistika</dc:title>
  <dc:subject/>
  <dc:creator>Franjo Lončar</dc:creator>
  <cp:keywords/>
  <dc:description/>
  <cp:lastModifiedBy>Hale</cp:lastModifiedBy>
  <cp:lastPrinted>2020-10-31T14:35:52Z</cp:lastPrinted>
  <dcterms:created xsi:type="dcterms:W3CDTF">1997-04-01T13:16:12Z</dcterms:created>
  <dcterms:modified xsi:type="dcterms:W3CDTF">2020-11-01T07:30:23Z</dcterms:modified>
  <cp:category/>
  <cp:version/>
  <cp:contentType/>
  <cp:contentStatus/>
</cp:coreProperties>
</file>